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00" windowWidth="20055" windowHeight="11535" activeTab="1"/>
  </bookViews>
  <sheets>
    <sheet name="3D 1" sheetId="48" r:id="rId1"/>
    <sheet name="3D 2" sheetId="49" r:id="rId2"/>
    <sheet name="3D 3" sheetId="50" r:id="rId3"/>
    <sheet name="3D 4" sheetId="51" r:id="rId4"/>
    <sheet name="3D 5" sheetId="52" r:id="rId5"/>
  </sheets>
  <calcPr calcId="145621"/>
</workbook>
</file>

<file path=xl/calcChain.xml><?xml version="1.0" encoding="utf-8"?>
<calcChain xmlns="http://schemas.openxmlformats.org/spreadsheetml/2006/main">
  <c r="K14" i="50" l="1"/>
  <c r="D4" i="50" s="1"/>
  <c r="J14" i="50"/>
  <c r="L17" i="52"/>
  <c r="E4" i="52" s="1"/>
  <c r="J4" i="52" s="1"/>
  <c r="K17" i="52"/>
  <c r="E3" i="52" s="1"/>
  <c r="J3" i="52" s="1"/>
  <c r="I5" i="52"/>
  <c r="H5" i="52"/>
  <c r="G5" i="52"/>
  <c r="F5" i="52"/>
  <c r="D5" i="52"/>
  <c r="B3" i="52"/>
  <c r="K14" i="51"/>
  <c r="D4" i="51" s="1"/>
  <c r="J14" i="51"/>
  <c r="D3" i="51" s="1"/>
  <c r="I3" i="51" s="1"/>
  <c r="H5" i="51"/>
  <c r="G5" i="51"/>
  <c r="F5" i="51"/>
  <c r="E5" i="51"/>
  <c r="C5" i="51"/>
  <c r="A3" i="51"/>
  <c r="E5" i="52" l="1"/>
  <c r="J5" i="52"/>
  <c r="J6" i="52" s="1"/>
  <c r="I4" i="51"/>
  <c r="I5" i="51" s="1"/>
  <c r="I6" i="51" s="1"/>
  <c r="D5" i="51"/>
  <c r="J14" i="49"/>
  <c r="D3" i="49" s="1"/>
  <c r="K14" i="49"/>
  <c r="D4" i="49" s="1"/>
  <c r="K14" i="48"/>
  <c r="L14" i="48"/>
  <c r="E3" i="48" l="1"/>
  <c r="D3" i="50" l="1"/>
  <c r="I3" i="50" s="1"/>
  <c r="H5" i="50"/>
  <c r="G5" i="50"/>
  <c r="F5" i="50"/>
  <c r="E5" i="50"/>
  <c r="C5" i="50"/>
  <c r="A3" i="50"/>
  <c r="I3" i="49"/>
  <c r="H5" i="49"/>
  <c r="G5" i="49"/>
  <c r="F5" i="49"/>
  <c r="E5" i="49"/>
  <c r="C5" i="49"/>
  <c r="I4" i="49"/>
  <c r="A3" i="49"/>
  <c r="J3" i="48"/>
  <c r="E4" i="48"/>
  <c r="I5" i="48"/>
  <c r="H5" i="48"/>
  <c r="G5" i="48"/>
  <c r="F5" i="48"/>
  <c r="D5" i="48"/>
  <c r="B3" i="48"/>
  <c r="D5" i="50" l="1"/>
  <c r="I5" i="49"/>
  <c r="I6" i="49" s="1"/>
  <c r="D5" i="49"/>
  <c r="I4" i="50"/>
  <c r="I5" i="50" s="1"/>
  <c r="I6" i="50" s="1"/>
  <c r="E5" i="48"/>
  <c r="J4" i="48"/>
  <c r="J5" i="48" s="1"/>
  <c r="J6" i="48" s="1"/>
</calcChain>
</file>

<file path=xl/sharedStrings.xml><?xml version="1.0" encoding="utf-8"?>
<sst xmlns="http://schemas.openxmlformats.org/spreadsheetml/2006/main" count="201" uniqueCount="73">
  <si>
    <t>Points Available:</t>
  </si>
  <si>
    <t xml:space="preserve">Points Awarded: </t>
  </si>
  <si>
    <t>Percentage:</t>
  </si>
  <si>
    <t>TOTAL</t>
  </si>
  <si>
    <t>Quizlet</t>
  </si>
  <si>
    <t>A+</t>
  </si>
  <si>
    <t>OneNote Set up</t>
  </si>
  <si>
    <t>F</t>
  </si>
  <si>
    <t>D-</t>
  </si>
  <si>
    <t>D</t>
  </si>
  <si>
    <t>D+</t>
  </si>
  <si>
    <t>C-</t>
  </si>
  <si>
    <t>C+</t>
  </si>
  <si>
    <t>B-</t>
  </si>
  <si>
    <t>B</t>
  </si>
  <si>
    <t>B+</t>
  </si>
  <si>
    <t>A-</t>
  </si>
  <si>
    <t>A</t>
  </si>
  <si>
    <t>Date:</t>
  </si>
  <si>
    <t>Quick Start</t>
  </si>
  <si>
    <t>Lab</t>
  </si>
  <si>
    <t>Game Quiz</t>
  </si>
  <si>
    <t>Bite Size</t>
  </si>
  <si>
    <t>Awarded</t>
  </si>
  <si>
    <t>Available</t>
  </si>
  <si>
    <t>Points:</t>
  </si>
  <si>
    <t>Requirements</t>
  </si>
  <si>
    <t>TOTAL:</t>
  </si>
  <si>
    <t>Exercise Title</t>
  </si>
  <si>
    <t>Yel</t>
  </si>
  <si>
    <t>UNIT: 3D MODELING</t>
  </si>
  <si>
    <t>Ludo</t>
  </si>
  <si>
    <t>Tetris</t>
  </si>
  <si>
    <t>Tetris 3D</t>
  </si>
  <si>
    <t>Create, color &amp; display simple 3D objects</t>
  </si>
  <si>
    <t>How to rotate and move objects in the XY plane</t>
  </si>
  <si>
    <t>How to rotate and move objects in 3D space</t>
  </si>
  <si>
    <t>How to move objects in the XY plane</t>
  </si>
  <si>
    <t>Sports</t>
  </si>
  <si>
    <t>Movies</t>
  </si>
  <si>
    <t>Pendants</t>
  </si>
  <si>
    <t>Moving &amp; rotating objects in 3D space</t>
  </si>
  <si>
    <t>How combine and subtract 3D objects</t>
  </si>
  <si>
    <t>How to etrude objects from the XY plane to 3D</t>
  </si>
  <si>
    <t>How to automate simple design via Python scripting</t>
  </si>
  <si>
    <t>How to create curves &amp; curved surfaces in 3D</t>
  </si>
  <si>
    <t>Pirates</t>
  </si>
  <si>
    <t>Travels</t>
  </si>
  <si>
    <t>Tangrams</t>
  </si>
  <si>
    <t>Level 1</t>
  </si>
  <si>
    <t>Level 2</t>
  </si>
  <si>
    <t>Level 3</t>
  </si>
  <si>
    <t>Pirates 2</t>
  </si>
  <si>
    <t>Pirates 3</t>
  </si>
  <si>
    <t>Adventures</t>
  </si>
  <si>
    <t>Games</t>
  </si>
  <si>
    <t>Sports 2</t>
  </si>
  <si>
    <t>Puzzles</t>
  </si>
  <si>
    <t>Finite Shapes</t>
  </si>
  <si>
    <t>Spirals</t>
  </si>
  <si>
    <t>Loops 1</t>
  </si>
  <si>
    <t>Loops 2</t>
  </si>
  <si>
    <t>Loops 3</t>
  </si>
  <si>
    <t>Level 4</t>
  </si>
  <si>
    <t>Level 5: Curves</t>
  </si>
  <si>
    <t>Spool</t>
  </si>
  <si>
    <t>Rocket</t>
  </si>
  <si>
    <t>Candle</t>
  </si>
  <si>
    <t>Golden Bell</t>
  </si>
  <si>
    <t>Travel Mug</t>
  </si>
  <si>
    <t>Pawn</t>
  </si>
  <si>
    <t>Rook</t>
  </si>
  <si>
    <t>Art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</si>
</sst>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36"/>
      <color rgb="FFC00000"/>
      <name val="Calibri"/>
      <family val="2"/>
      <scheme val="minor"/>
    </font>
    <font>
      <b/>
      <sz val="22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/>
      <right style="thick">
        <color rgb="FFC00000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8"/>
      </left>
      <right/>
      <top style="thick">
        <color theme="8"/>
      </top>
      <bottom style="thick">
        <color theme="8"/>
      </bottom>
      <diagonal/>
    </border>
    <border>
      <left/>
      <right style="thick">
        <color theme="8"/>
      </right>
      <top style="thick">
        <color theme="8"/>
      </top>
      <bottom style="thick">
        <color theme="8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theme="8"/>
      </left>
      <right/>
      <top style="thick">
        <color theme="8"/>
      </top>
      <bottom/>
      <diagonal/>
    </border>
    <border>
      <left/>
      <right style="thick">
        <color theme="8"/>
      </right>
      <top style="thick">
        <color theme="8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8">
    <xf numFmtId="0" fontId="0" fillId="0" borderId="0" xfId="0"/>
    <xf numFmtId="0" fontId="5" fillId="2" borderId="3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9" fontId="0" fillId="2" borderId="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3" fillId="3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18" fillId="4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/>
    </xf>
    <xf numFmtId="0" fontId="9" fillId="5" borderId="2" xfId="0" applyFont="1" applyFill="1" applyBorder="1" applyAlignment="1">
      <alignment horizontal="center" textRotation="90" wrapText="1"/>
    </xf>
    <xf numFmtId="0" fontId="9" fillId="5" borderId="6" xfId="0" applyFont="1" applyFill="1" applyBorder="1" applyAlignment="1">
      <alignment horizontal="center" textRotation="90" wrapText="1"/>
    </xf>
    <xf numFmtId="0" fontId="14" fillId="5" borderId="5" xfId="0" applyFont="1" applyFill="1" applyBorder="1" applyAlignment="1">
      <alignment horizontal="center" textRotation="90" wrapText="1"/>
    </xf>
    <xf numFmtId="0" fontId="7" fillId="5" borderId="7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9" fontId="15" fillId="5" borderId="4" xfId="0" applyNumberFormat="1" applyFont="1" applyFill="1" applyBorder="1" applyAlignment="1">
      <alignment horizontal="center"/>
    </xf>
    <xf numFmtId="0" fontId="8" fillId="6" borderId="0" xfId="0" applyFont="1" applyFill="1" applyAlignment="1">
      <alignment vertical="center" wrapText="1"/>
    </xf>
    <xf numFmtId="0" fontId="3" fillId="7" borderId="0" xfId="0" applyFont="1" applyFill="1" applyAlignment="1">
      <alignment horizontal="center"/>
    </xf>
    <xf numFmtId="0" fontId="9" fillId="7" borderId="2" xfId="0" applyFont="1" applyFill="1" applyBorder="1" applyAlignment="1">
      <alignment horizontal="center" textRotation="90" wrapText="1"/>
    </xf>
    <xf numFmtId="0" fontId="9" fillId="7" borderId="6" xfId="0" applyFont="1" applyFill="1" applyBorder="1" applyAlignment="1">
      <alignment horizontal="center" textRotation="90" wrapText="1"/>
    </xf>
    <xf numFmtId="0" fontId="14" fillId="7" borderId="5" xfId="0" applyFont="1" applyFill="1" applyBorder="1" applyAlignment="1">
      <alignment horizontal="center" textRotation="90" wrapText="1"/>
    </xf>
    <xf numFmtId="0" fontId="7" fillId="7" borderId="7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9" fontId="15" fillId="7" borderId="4" xfId="0" applyNumberFormat="1" applyFont="1" applyFill="1" applyBorder="1" applyAlignment="1">
      <alignment horizontal="center"/>
    </xf>
    <xf numFmtId="0" fontId="8" fillId="9" borderId="0" xfId="0" applyFont="1" applyFill="1" applyAlignment="1">
      <alignment vertical="center" wrapText="1"/>
    </xf>
    <xf numFmtId="0" fontId="3" fillId="10" borderId="0" xfId="0" applyFont="1" applyFill="1" applyAlignment="1">
      <alignment horizontal="center"/>
    </xf>
    <xf numFmtId="0" fontId="9" fillId="10" borderId="2" xfId="0" applyFont="1" applyFill="1" applyBorder="1" applyAlignment="1">
      <alignment horizontal="center" textRotation="90" wrapText="1"/>
    </xf>
    <xf numFmtId="0" fontId="9" fillId="10" borderId="6" xfId="0" applyFont="1" applyFill="1" applyBorder="1" applyAlignment="1">
      <alignment horizontal="center" textRotation="90" wrapText="1"/>
    </xf>
    <xf numFmtId="0" fontId="14" fillId="10" borderId="5" xfId="0" applyFont="1" applyFill="1" applyBorder="1" applyAlignment="1">
      <alignment horizontal="center" textRotation="90" wrapText="1"/>
    </xf>
    <xf numFmtId="0" fontId="7" fillId="10" borderId="7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9" fontId="15" fillId="10" borderId="4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left"/>
    </xf>
    <xf numFmtId="0" fontId="19" fillId="3" borderId="0" xfId="0" applyFont="1" applyFill="1"/>
    <xf numFmtId="0" fontId="20" fillId="13" borderId="0" xfId="0" applyFont="1" applyFill="1" applyAlignment="1">
      <alignment vertical="center" wrapText="1"/>
    </xf>
    <xf numFmtId="0" fontId="3" fillId="14" borderId="0" xfId="0" applyFont="1" applyFill="1" applyAlignment="1">
      <alignment horizontal="center"/>
    </xf>
    <xf numFmtId="0" fontId="9" fillId="14" borderId="2" xfId="0" applyFont="1" applyFill="1" applyBorder="1" applyAlignment="1">
      <alignment horizontal="center" textRotation="90" wrapText="1"/>
    </xf>
    <xf numFmtId="0" fontId="9" fillId="14" borderId="6" xfId="0" applyFont="1" applyFill="1" applyBorder="1" applyAlignment="1">
      <alignment horizontal="center" textRotation="90" wrapText="1"/>
    </xf>
    <xf numFmtId="0" fontId="14" fillId="14" borderId="5" xfId="0" applyFont="1" applyFill="1" applyBorder="1" applyAlignment="1">
      <alignment horizontal="center" textRotation="90" wrapText="1"/>
    </xf>
    <xf numFmtId="0" fontId="7" fillId="14" borderId="7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9" fontId="15" fillId="14" borderId="4" xfId="0" applyNumberFormat="1" applyFont="1" applyFill="1" applyBorder="1" applyAlignment="1">
      <alignment horizontal="center"/>
    </xf>
    <xf numFmtId="0" fontId="9" fillId="14" borderId="7" xfId="0" applyFont="1" applyFill="1" applyBorder="1" applyAlignment="1">
      <alignment vertical="center"/>
    </xf>
    <xf numFmtId="0" fontId="14" fillId="14" borderId="1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5" fillId="14" borderId="17" xfId="0" applyFont="1" applyFill="1" applyBorder="1" applyAlignment="1">
      <alignment vertical="center"/>
    </xf>
    <xf numFmtId="0" fontId="15" fillId="14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1" fillId="12" borderId="0" xfId="0" applyFont="1" applyFill="1" applyAlignment="1">
      <alignment horizontal="center"/>
    </xf>
    <xf numFmtId="0" fontId="21" fillId="12" borderId="2" xfId="0" applyFont="1" applyFill="1" applyBorder="1" applyAlignment="1">
      <alignment horizontal="center" textRotation="90" wrapText="1"/>
    </xf>
    <xf numFmtId="0" fontId="21" fillId="12" borderId="6" xfId="0" applyFont="1" applyFill="1" applyBorder="1" applyAlignment="1">
      <alignment horizontal="center" textRotation="90" wrapText="1"/>
    </xf>
    <xf numFmtId="0" fontId="22" fillId="12" borderId="5" xfId="0" applyFont="1" applyFill="1" applyBorder="1" applyAlignment="1">
      <alignment horizontal="center" textRotation="90" wrapText="1"/>
    </xf>
    <xf numFmtId="0" fontId="23" fillId="12" borderId="7" xfId="0" applyFont="1" applyFill="1" applyBorder="1" applyAlignment="1">
      <alignment horizontal="center"/>
    </xf>
    <xf numFmtId="0" fontId="23" fillId="12" borderId="4" xfId="0" applyFont="1" applyFill="1" applyBorder="1" applyAlignment="1">
      <alignment horizontal="center"/>
    </xf>
    <xf numFmtId="9" fontId="24" fillId="12" borderId="4" xfId="0" applyNumberFormat="1" applyFont="1" applyFill="1" applyBorder="1" applyAlignment="1">
      <alignment horizontal="center"/>
    </xf>
    <xf numFmtId="0" fontId="26" fillId="11" borderId="0" xfId="0" applyFont="1" applyFill="1" applyAlignment="1">
      <alignment vertical="center" wrapText="1"/>
    </xf>
    <xf numFmtId="0" fontId="15" fillId="8" borderId="17" xfId="0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0" fontId="9" fillId="8" borderId="18" xfId="0" applyFont="1" applyFill="1" applyBorder="1" applyAlignment="1">
      <alignment vertical="center"/>
    </xf>
    <xf numFmtId="0" fontId="14" fillId="8" borderId="23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/>
    <xf numFmtId="0" fontId="15" fillId="5" borderId="17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24" fillId="12" borderId="17" xfId="0" applyFont="1" applyFill="1" applyBorder="1" applyAlignment="1">
      <alignment vertical="center"/>
    </xf>
    <xf numFmtId="0" fontId="24" fillId="12" borderId="10" xfId="0" applyFont="1" applyFill="1" applyBorder="1" applyAlignment="1">
      <alignment vertical="center"/>
    </xf>
    <xf numFmtId="0" fontId="21" fillId="12" borderId="18" xfId="0" applyFont="1" applyFill="1" applyBorder="1" applyAlignment="1">
      <alignment vertical="center"/>
    </xf>
    <xf numFmtId="0" fontId="22" fillId="12" borderId="23" xfId="0" applyFont="1" applyFill="1" applyBorder="1" applyAlignment="1">
      <alignment vertical="center"/>
    </xf>
    <xf numFmtId="0" fontId="15" fillId="10" borderId="17" xfId="0" applyFont="1" applyFill="1" applyBorder="1" applyAlignment="1">
      <alignment vertical="center"/>
    </xf>
    <xf numFmtId="0" fontId="15" fillId="10" borderId="10" xfId="0" applyFont="1" applyFill="1" applyBorder="1" applyAlignment="1">
      <alignment vertical="center"/>
    </xf>
    <xf numFmtId="0" fontId="9" fillId="10" borderId="18" xfId="0" applyFont="1" applyFill="1" applyBorder="1" applyAlignment="1">
      <alignment vertical="center"/>
    </xf>
    <xf numFmtId="0" fontId="14" fillId="10" borderId="23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3" borderId="0" xfId="0" applyFont="1" applyFill="1" applyAlignment="1">
      <alignment horizontal="left"/>
    </xf>
    <xf numFmtId="164" fontId="3" fillId="5" borderId="0" xfId="0" applyNumberFormat="1" applyFont="1" applyFill="1" applyAlignment="1">
      <alignment horizontal="center" vertical="center"/>
    </xf>
    <xf numFmtId="0" fontId="16" fillId="5" borderId="8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5" fillId="5" borderId="16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164" fontId="3" fillId="7" borderId="0" xfId="0" applyNumberFormat="1" applyFont="1" applyFill="1" applyAlignment="1">
      <alignment horizontal="center" vertical="center"/>
    </xf>
    <xf numFmtId="0" fontId="16" fillId="7" borderId="8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5" fillId="8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164" fontId="21" fillId="12" borderId="0" xfId="0" applyNumberFormat="1" applyFont="1" applyFill="1" applyAlignment="1">
      <alignment horizontal="center" vertical="center"/>
    </xf>
    <xf numFmtId="0" fontId="25" fillId="12" borderId="8" xfId="0" applyFont="1" applyFill="1" applyBorder="1" applyAlignment="1">
      <alignment horizontal="center"/>
    </xf>
    <xf numFmtId="0" fontId="25" fillId="12" borderId="11" xfId="0" applyFont="1" applyFill="1" applyBorder="1" applyAlignment="1">
      <alignment horizontal="center"/>
    </xf>
    <xf numFmtId="0" fontId="24" fillId="12" borderId="16" xfId="0" applyFont="1" applyFill="1" applyBorder="1" applyAlignment="1">
      <alignment horizontal="center" vertical="center"/>
    </xf>
    <xf numFmtId="0" fontId="15" fillId="10" borderId="16" xfId="0" applyFont="1" applyFill="1" applyBorder="1" applyAlignment="1">
      <alignment horizontal="center" vertical="center"/>
    </xf>
    <xf numFmtId="164" fontId="3" fillId="10" borderId="0" xfId="0" applyNumberFormat="1" applyFont="1" applyFill="1" applyAlignment="1">
      <alignment horizontal="center" vertical="center"/>
    </xf>
    <xf numFmtId="0" fontId="16" fillId="10" borderId="8" xfId="0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164" fontId="3" fillId="14" borderId="0" xfId="0" applyNumberFormat="1" applyFont="1" applyFill="1" applyAlignment="1">
      <alignment horizontal="center" vertical="center"/>
    </xf>
    <xf numFmtId="0" fontId="16" fillId="14" borderId="8" xfId="0" applyFont="1" applyFill="1" applyBorder="1" applyAlignment="1">
      <alignment horizontal="center"/>
    </xf>
    <xf numFmtId="0" fontId="16" fillId="14" borderId="11" xfId="0" applyFont="1" applyFill="1" applyBorder="1" applyAlignment="1">
      <alignment horizontal="center"/>
    </xf>
    <xf numFmtId="0" fontId="15" fillId="14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606136</xdr:colOff>
      <xdr:row>1</xdr:row>
      <xdr:rowOff>0</xdr:rowOff>
    </xdr:from>
    <xdr:to>
      <xdr:col>12</xdr:col>
      <xdr:colOff>458931</xdr:colOff>
      <xdr:row>5</xdr:row>
      <xdr:rowOff>172908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6704" y="268432"/>
          <a:ext cx="1792432" cy="17488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588819</xdr:colOff>
      <xdr:row>1</xdr:row>
      <xdr:rowOff>43294</xdr:rowOff>
    </xdr:from>
    <xdr:to>
      <xdr:col>11</xdr:col>
      <xdr:colOff>294409</xdr:colOff>
      <xdr:row>6</xdr:row>
      <xdr:rowOff>20503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1" y="311726"/>
          <a:ext cx="1645226" cy="17436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7705</xdr:colOff>
      <xdr:row>1</xdr:row>
      <xdr:rowOff>1</xdr:rowOff>
    </xdr:from>
    <xdr:to>
      <xdr:col>12</xdr:col>
      <xdr:colOff>86590</xdr:colOff>
      <xdr:row>6</xdr:row>
      <xdr:rowOff>216479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8273" y="268433"/>
          <a:ext cx="2018522" cy="1982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30021</xdr:colOff>
      <xdr:row>1</xdr:row>
      <xdr:rowOff>86590</xdr:rowOff>
    </xdr:from>
    <xdr:to>
      <xdr:col>11</xdr:col>
      <xdr:colOff>415637</xdr:colOff>
      <xdr:row>6</xdr:row>
      <xdr:rowOff>259773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589" y="355022"/>
          <a:ext cx="1719116" cy="19396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606136</xdr:colOff>
      <xdr:row>1</xdr:row>
      <xdr:rowOff>0</xdr:rowOff>
    </xdr:from>
    <xdr:to>
      <xdr:col>12</xdr:col>
      <xdr:colOff>458931</xdr:colOff>
      <xdr:row>5</xdr:row>
      <xdr:rowOff>172908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7011" y="266700"/>
          <a:ext cx="1795895" cy="1744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opLeftCell="B1" zoomScale="110" zoomScaleNormal="110" workbookViewId="0">
      <selection activeCell="G4" sqref="G4"/>
    </sheetView>
  </sheetViews>
  <sheetFormatPr defaultRowHeight="15" x14ac:dyDescent="0.25"/>
  <cols>
    <col min="3" max="3" width="31.85546875" customWidth="1"/>
    <col min="12" max="12" width="10.85546875" customWidth="1"/>
  </cols>
  <sheetData>
    <row r="1" spans="2:12" ht="21" customHeight="1" thickBot="1" x14ac:dyDescent="0.4">
      <c r="B1" s="84" t="s">
        <v>30</v>
      </c>
      <c r="C1" s="84"/>
      <c r="D1" s="84"/>
      <c r="E1" s="84"/>
      <c r="F1" s="84"/>
      <c r="G1" s="84"/>
      <c r="H1" s="84"/>
      <c r="I1" s="36"/>
      <c r="J1" s="36"/>
      <c r="K1" s="37"/>
      <c r="L1" s="37"/>
    </row>
    <row r="2" spans="2:12" ht="61.5" customHeight="1" thickBot="1" x14ac:dyDescent="0.3">
      <c r="B2" s="13" t="s">
        <v>18</v>
      </c>
      <c r="C2" s="12" t="s">
        <v>49</v>
      </c>
      <c r="D2" s="14" t="s">
        <v>19</v>
      </c>
      <c r="E2" s="14" t="s">
        <v>20</v>
      </c>
      <c r="F2" s="14" t="s">
        <v>21</v>
      </c>
      <c r="G2" s="14" t="s">
        <v>22</v>
      </c>
      <c r="H2" s="14" t="s">
        <v>4</v>
      </c>
      <c r="I2" s="15" t="s">
        <v>6</v>
      </c>
      <c r="J2" s="16" t="s">
        <v>3</v>
      </c>
    </row>
    <row r="3" spans="2:12" ht="19.5" thickBot="1" x14ac:dyDescent="0.35">
      <c r="B3" s="85">
        <f ca="1">TODAY( )</f>
        <v>42720</v>
      </c>
      <c r="C3" s="2" t="s">
        <v>0</v>
      </c>
      <c r="D3" s="3">
        <v>1</v>
      </c>
      <c r="E3" s="3">
        <f>K14</f>
        <v>20</v>
      </c>
      <c r="F3" s="3">
        <v>1</v>
      </c>
      <c r="G3" s="3">
        <v>3</v>
      </c>
      <c r="H3" s="3">
        <v>3</v>
      </c>
      <c r="I3" s="3">
        <v>1</v>
      </c>
      <c r="J3" s="17">
        <f>SUM(D3:I3)</f>
        <v>29</v>
      </c>
    </row>
    <row r="4" spans="2:12" ht="20.25" thickTop="1" thickBot="1" x14ac:dyDescent="0.35">
      <c r="B4" s="85"/>
      <c r="C4" s="1" t="s">
        <v>1</v>
      </c>
      <c r="D4" s="3">
        <v>1</v>
      </c>
      <c r="E4" s="3">
        <f>L14</f>
        <v>20</v>
      </c>
      <c r="F4" s="3">
        <v>1</v>
      </c>
      <c r="G4" s="3">
        <v>3</v>
      </c>
      <c r="H4" s="3">
        <v>3</v>
      </c>
      <c r="I4" s="3">
        <v>1</v>
      </c>
      <c r="J4" s="18">
        <f>SUM(D4:I4)</f>
        <v>29</v>
      </c>
    </row>
    <row r="5" spans="2:12" ht="22.5" thickTop="1" thickBot="1" x14ac:dyDescent="0.4">
      <c r="B5" s="85"/>
      <c r="C5" s="1" t="s">
        <v>2</v>
      </c>
      <c r="D5" s="6">
        <f>D4/D3</f>
        <v>1</v>
      </c>
      <c r="E5" s="6">
        <f t="shared" ref="E5:I5" si="0">E4/E3</f>
        <v>1</v>
      </c>
      <c r="F5" s="6">
        <f t="shared" si="0"/>
        <v>1</v>
      </c>
      <c r="G5" s="6">
        <f t="shared" si="0"/>
        <v>1</v>
      </c>
      <c r="H5" s="6">
        <f t="shared" si="0"/>
        <v>1</v>
      </c>
      <c r="I5" s="6">
        <f t="shared" si="0"/>
        <v>1</v>
      </c>
      <c r="J5" s="19">
        <f>J4/J3</f>
        <v>1</v>
      </c>
    </row>
    <row r="6" spans="2:12" ht="15" customHeight="1" thickTop="1" thickBot="1" x14ac:dyDescent="0.3">
      <c r="J6" s="86" t="str">
        <f>LOOKUP(J5,$E$20:$E$32,$D$20:$D$32)</f>
        <v>A+</v>
      </c>
    </row>
    <row r="7" spans="2:12" ht="22.5" customHeight="1" thickTop="1" thickBot="1" x14ac:dyDescent="0.4">
      <c r="I7" s="7"/>
      <c r="J7" s="87"/>
      <c r="K7" s="88" t="s">
        <v>25</v>
      </c>
      <c r="L7" s="89"/>
    </row>
    <row r="8" spans="2:12" ht="33" customHeight="1" thickTop="1" x14ac:dyDescent="0.25">
      <c r="B8" s="90" t="s">
        <v>28</v>
      </c>
      <c r="C8" s="90"/>
      <c r="D8" s="71" t="s">
        <v>26</v>
      </c>
      <c r="E8" s="72"/>
      <c r="F8" s="72"/>
      <c r="G8" s="72"/>
      <c r="H8" s="72"/>
      <c r="I8" s="72"/>
      <c r="J8" s="72"/>
      <c r="K8" s="81" t="s">
        <v>24</v>
      </c>
      <c r="L8" s="82" t="s">
        <v>23</v>
      </c>
    </row>
    <row r="9" spans="2:12" ht="21" customHeight="1" x14ac:dyDescent="0.3">
      <c r="B9" s="55">
        <v>1</v>
      </c>
      <c r="C9" s="70" t="s">
        <v>46</v>
      </c>
      <c r="D9" s="91" t="s">
        <v>34</v>
      </c>
      <c r="E9" s="91"/>
      <c r="F9" s="91"/>
      <c r="G9" s="91"/>
      <c r="H9" s="91"/>
      <c r="I9" s="91"/>
      <c r="J9" s="91"/>
      <c r="K9" s="55">
        <v>4</v>
      </c>
      <c r="L9" s="55">
        <v>4</v>
      </c>
    </row>
    <row r="10" spans="2:12" ht="21" customHeight="1" x14ac:dyDescent="0.25">
      <c r="B10" s="56">
        <v>2</v>
      </c>
      <c r="C10" s="69" t="s">
        <v>52</v>
      </c>
      <c r="D10" s="91" t="s">
        <v>37</v>
      </c>
      <c r="E10" s="91"/>
      <c r="F10" s="91"/>
      <c r="G10" s="91"/>
      <c r="H10" s="91"/>
      <c r="I10" s="91"/>
      <c r="J10" s="91"/>
      <c r="K10" s="55">
        <v>4</v>
      </c>
      <c r="L10" s="55">
        <v>4</v>
      </c>
    </row>
    <row r="11" spans="2:12" ht="21" customHeight="1" x14ac:dyDescent="0.3">
      <c r="B11" s="55">
        <v>3</v>
      </c>
      <c r="C11" s="70" t="s">
        <v>53</v>
      </c>
      <c r="D11" s="91" t="s">
        <v>35</v>
      </c>
      <c r="E11" s="91"/>
      <c r="F11" s="91"/>
      <c r="G11" s="91"/>
      <c r="H11" s="91"/>
      <c r="I11" s="91"/>
      <c r="J11" s="91"/>
      <c r="K11" s="55">
        <v>4</v>
      </c>
      <c r="L11" s="55">
        <v>4</v>
      </c>
    </row>
    <row r="12" spans="2:12" ht="23.25" customHeight="1" x14ac:dyDescent="0.25">
      <c r="B12" s="56">
        <v>4</v>
      </c>
      <c r="C12" s="69" t="s">
        <v>31</v>
      </c>
      <c r="D12" s="91" t="s">
        <v>36</v>
      </c>
      <c r="E12" s="91"/>
      <c r="F12" s="91"/>
      <c r="G12" s="91"/>
      <c r="H12" s="91"/>
      <c r="I12" s="91"/>
      <c r="J12" s="91"/>
      <c r="K12" s="55">
        <v>4</v>
      </c>
      <c r="L12" s="55">
        <v>4</v>
      </c>
    </row>
    <row r="13" spans="2:12" ht="23.25" customHeight="1" x14ac:dyDescent="0.3">
      <c r="B13" s="55">
        <v>5</v>
      </c>
      <c r="C13" s="70" t="s">
        <v>47</v>
      </c>
      <c r="D13" s="91" t="s">
        <v>41</v>
      </c>
      <c r="E13" s="91"/>
      <c r="F13" s="91"/>
      <c r="G13" s="91"/>
      <c r="H13" s="91"/>
      <c r="I13" s="91"/>
      <c r="J13" s="91"/>
      <c r="K13" s="55">
        <v>4</v>
      </c>
      <c r="L13" s="55">
        <v>4</v>
      </c>
    </row>
    <row r="14" spans="2:12" ht="26.25" x14ac:dyDescent="0.4">
      <c r="B14" s="54"/>
      <c r="C14" s="49"/>
      <c r="D14" s="48"/>
      <c r="E14" s="48"/>
      <c r="F14" s="48"/>
      <c r="G14" s="48"/>
      <c r="H14" s="48"/>
      <c r="I14" s="83" t="s">
        <v>27</v>
      </c>
      <c r="J14" s="83"/>
      <c r="K14" s="9">
        <f>SUM(K9:K13)</f>
        <v>20</v>
      </c>
      <c r="L14" s="10">
        <f>SUM(L9:L13)</f>
        <v>20</v>
      </c>
    </row>
    <row r="18" spans="4:9" x14ac:dyDescent="0.25">
      <c r="I18" t="s">
        <v>29</v>
      </c>
    </row>
    <row r="20" spans="4:9" x14ac:dyDescent="0.25">
      <c r="D20" s="4" t="s">
        <v>7</v>
      </c>
      <c r="E20" s="5">
        <v>0</v>
      </c>
    </row>
    <row r="21" spans="4:9" x14ac:dyDescent="0.25">
      <c r="D21" s="4" t="s">
        <v>8</v>
      </c>
      <c r="E21" s="5">
        <v>0.59499999999999997</v>
      </c>
    </row>
    <row r="22" spans="4:9" x14ac:dyDescent="0.25">
      <c r="D22" s="4" t="s">
        <v>9</v>
      </c>
      <c r="E22" s="5">
        <v>0.625</v>
      </c>
    </row>
    <row r="23" spans="4:9" x14ac:dyDescent="0.25">
      <c r="D23" s="4" t="s">
        <v>10</v>
      </c>
      <c r="E23" s="5">
        <v>0.66500000000000004</v>
      </c>
    </row>
    <row r="24" spans="4:9" x14ac:dyDescent="0.25">
      <c r="D24" s="4" t="s">
        <v>11</v>
      </c>
      <c r="E24" s="5">
        <v>0.69499999999999995</v>
      </c>
    </row>
    <row r="25" spans="4:9" x14ac:dyDescent="0.25">
      <c r="D25" s="4" t="s">
        <v>11</v>
      </c>
      <c r="E25" s="5">
        <v>0.72499999999999998</v>
      </c>
    </row>
    <row r="26" spans="4:9" x14ac:dyDescent="0.25">
      <c r="D26" s="4" t="s">
        <v>12</v>
      </c>
      <c r="E26" s="5">
        <v>0.76500000000000001</v>
      </c>
    </row>
    <row r="27" spans="4:9" x14ac:dyDescent="0.25">
      <c r="D27" s="4" t="s">
        <v>13</v>
      </c>
      <c r="E27" s="5">
        <v>0.79500000000000004</v>
      </c>
    </row>
    <row r="28" spans="4:9" x14ac:dyDescent="0.25">
      <c r="D28" s="4" t="s">
        <v>14</v>
      </c>
      <c r="E28" s="5">
        <v>0.82499999999999996</v>
      </c>
    </row>
    <row r="29" spans="4:9" x14ac:dyDescent="0.25">
      <c r="D29" s="4" t="s">
        <v>15</v>
      </c>
      <c r="E29" s="5">
        <v>0.86499999999999999</v>
      </c>
    </row>
    <row r="30" spans="4:9" x14ac:dyDescent="0.25">
      <c r="D30" s="4" t="s">
        <v>16</v>
      </c>
      <c r="E30" s="5">
        <v>0.89500000000000002</v>
      </c>
    </row>
    <row r="31" spans="4:9" x14ac:dyDescent="0.25">
      <c r="D31" s="4" t="s">
        <v>17</v>
      </c>
      <c r="E31" s="5">
        <v>0.93500000000000005</v>
      </c>
    </row>
    <row r="32" spans="4:9" x14ac:dyDescent="0.25">
      <c r="D32" s="4" t="s">
        <v>5</v>
      </c>
      <c r="E32" s="5">
        <v>0.97499999999999998</v>
      </c>
    </row>
  </sheetData>
  <mergeCells count="11">
    <mergeCell ref="I14:J14"/>
    <mergeCell ref="B1:H1"/>
    <mergeCell ref="B3:B5"/>
    <mergeCell ref="J6:J7"/>
    <mergeCell ref="K7:L7"/>
    <mergeCell ref="B8:C8"/>
    <mergeCell ref="D9:J9"/>
    <mergeCell ref="D10:J10"/>
    <mergeCell ref="D11:J11"/>
    <mergeCell ref="D12:J12"/>
    <mergeCell ref="D13:J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C4" sqref="C4"/>
    </sheetView>
  </sheetViews>
  <sheetFormatPr defaultRowHeight="15" x14ac:dyDescent="0.25"/>
  <cols>
    <col min="2" max="2" width="31.85546875" customWidth="1"/>
    <col min="11" max="11" width="10.85546875" customWidth="1"/>
  </cols>
  <sheetData>
    <row r="1" spans="1:11" ht="21" customHeight="1" thickBot="1" x14ac:dyDescent="0.4">
      <c r="A1" s="84" t="s">
        <v>30</v>
      </c>
      <c r="B1" s="84"/>
      <c r="C1" s="84"/>
      <c r="D1" s="84"/>
      <c r="E1" s="84"/>
      <c r="F1" s="84"/>
      <c r="G1" s="84"/>
      <c r="H1" s="36"/>
      <c r="I1" s="36"/>
      <c r="J1" s="37"/>
      <c r="K1" s="37"/>
    </row>
    <row r="2" spans="1:11" ht="61.5" customHeight="1" thickBot="1" x14ac:dyDescent="0.3">
      <c r="A2" s="21" t="s">
        <v>18</v>
      </c>
      <c r="B2" s="20" t="s">
        <v>50</v>
      </c>
      <c r="C2" s="22" t="s">
        <v>19</v>
      </c>
      <c r="D2" s="22" t="s">
        <v>20</v>
      </c>
      <c r="E2" s="22" t="s">
        <v>21</v>
      </c>
      <c r="F2" s="22" t="s">
        <v>22</v>
      </c>
      <c r="G2" s="22" t="s">
        <v>4</v>
      </c>
      <c r="H2" s="23" t="s">
        <v>6</v>
      </c>
      <c r="I2" s="24" t="s">
        <v>3</v>
      </c>
    </row>
    <row r="3" spans="1:11" ht="19.5" thickBot="1" x14ac:dyDescent="0.35">
      <c r="A3" s="92">
        <f ca="1">TODAY( )</f>
        <v>42720</v>
      </c>
      <c r="B3" s="2" t="s">
        <v>0</v>
      </c>
      <c r="C3" s="3">
        <v>1</v>
      </c>
      <c r="D3" s="3">
        <f>J14</f>
        <v>20</v>
      </c>
      <c r="E3" s="3">
        <v>1</v>
      </c>
      <c r="F3" s="3">
        <v>3</v>
      </c>
      <c r="G3" s="3">
        <v>3</v>
      </c>
      <c r="H3" s="3">
        <v>1</v>
      </c>
      <c r="I3" s="25">
        <f>SUM(C3:H3)</f>
        <v>29</v>
      </c>
    </row>
    <row r="4" spans="1:11" ht="20.25" thickTop="1" thickBot="1" x14ac:dyDescent="0.35">
      <c r="A4" s="92"/>
      <c r="B4" s="1" t="s">
        <v>1</v>
      </c>
      <c r="C4" s="3">
        <v>1</v>
      </c>
      <c r="D4" s="3">
        <f>K14</f>
        <v>20</v>
      </c>
      <c r="E4" s="3">
        <v>1</v>
      </c>
      <c r="F4" s="3">
        <v>3</v>
      </c>
      <c r="G4" s="3">
        <v>3</v>
      </c>
      <c r="H4" s="3">
        <v>1</v>
      </c>
      <c r="I4" s="26">
        <f>SUM(C4:H4)</f>
        <v>29</v>
      </c>
    </row>
    <row r="5" spans="1:11" ht="22.5" thickTop="1" thickBot="1" x14ac:dyDescent="0.4">
      <c r="A5" s="92"/>
      <c r="B5" s="1" t="s">
        <v>2</v>
      </c>
      <c r="C5" s="6">
        <f>C4/C3</f>
        <v>1</v>
      </c>
      <c r="D5" s="6">
        <f t="shared" ref="D5:H5" si="0">D4/D3</f>
        <v>1</v>
      </c>
      <c r="E5" s="6">
        <f t="shared" si="0"/>
        <v>1</v>
      </c>
      <c r="F5" s="6">
        <f t="shared" si="0"/>
        <v>1</v>
      </c>
      <c r="G5" s="6">
        <f t="shared" si="0"/>
        <v>1</v>
      </c>
      <c r="H5" s="6">
        <f t="shared" si="0"/>
        <v>1</v>
      </c>
      <c r="I5" s="27">
        <f>I4/I3</f>
        <v>1</v>
      </c>
    </row>
    <row r="6" spans="1:11" ht="15" customHeight="1" thickTop="1" thickBot="1" x14ac:dyDescent="0.3">
      <c r="I6" s="93" t="str">
        <f>LOOKUP(I5,$D$20:$D$32,$C$20:$C$32)</f>
        <v>A+</v>
      </c>
    </row>
    <row r="7" spans="1:11" ht="22.5" customHeight="1" thickTop="1" thickBot="1" x14ac:dyDescent="0.4">
      <c r="H7" s="7"/>
      <c r="I7" s="94"/>
      <c r="J7" s="95" t="s">
        <v>25</v>
      </c>
      <c r="K7" s="96"/>
    </row>
    <row r="8" spans="1:11" ht="33" customHeight="1" thickTop="1" x14ac:dyDescent="0.25">
      <c r="A8" s="97" t="s">
        <v>28</v>
      </c>
      <c r="B8" s="97"/>
      <c r="C8" s="65" t="s">
        <v>26</v>
      </c>
      <c r="D8" s="66"/>
      <c r="E8" s="66"/>
      <c r="F8" s="66"/>
      <c r="G8" s="66"/>
      <c r="H8" s="66"/>
      <c r="I8" s="66"/>
      <c r="J8" s="67" t="s">
        <v>24</v>
      </c>
      <c r="K8" s="68" t="s">
        <v>23</v>
      </c>
    </row>
    <row r="9" spans="1:11" ht="21" customHeight="1" x14ac:dyDescent="0.25">
      <c r="A9" s="56">
        <v>6</v>
      </c>
      <c r="B9" s="69" t="s">
        <v>32</v>
      </c>
      <c r="C9" s="98" t="s">
        <v>42</v>
      </c>
      <c r="D9" s="98"/>
      <c r="E9" s="98"/>
      <c r="F9" s="98"/>
      <c r="G9" s="98"/>
      <c r="H9" s="98"/>
      <c r="I9" s="98"/>
      <c r="J9" s="55">
        <v>4</v>
      </c>
      <c r="K9" s="55">
        <v>4</v>
      </c>
    </row>
    <row r="10" spans="1:11" ht="21" customHeight="1" x14ac:dyDescent="0.3">
      <c r="A10" s="55">
        <v>7</v>
      </c>
      <c r="B10" s="70" t="s">
        <v>48</v>
      </c>
      <c r="C10" s="91" t="s">
        <v>43</v>
      </c>
      <c r="D10" s="91"/>
      <c r="E10" s="91"/>
      <c r="F10" s="91"/>
      <c r="G10" s="91"/>
      <c r="H10" s="91"/>
      <c r="I10" s="91"/>
      <c r="J10" s="55">
        <v>4</v>
      </c>
      <c r="K10" s="55">
        <v>4</v>
      </c>
    </row>
    <row r="11" spans="1:11" ht="21" customHeight="1" x14ac:dyDescent="0.3">
      <c r="A11" s="56">
        <v>8</v>
      </c>
      <c r="B11" s="70" t="s">
        <v>54</v>
      </c>
      <c r="C11" s="91"/>
      <c r="D11" s="91"/>
      <c r="E11" s="91"/>
      <c r="F11" s="91"/>
      <c r="G11" s="91"/>
      <c r="H11" s="91"/>
      <c r="I11" s="91"/>
      <c r="J11" s="55">
        <v>4</v>
      </c>
      <c r="K11" s="55">
        <v>4</v>
      </c>
    </row>
    <row r="12" spans="1:11" ht="21" customHeight="1" x14ac:dyDescent="0.3">
      <c r="A12" s="55">
        <v>9</v>
      </c>
      <c r="B12" s="70" t="s">
        <v>55</v>
      </c>
      <c r="C12" s="91"/>
      <c r="D12" s="91"/>
      <c r="E12" s="91"/>
      <c r="F12" s="91"/>
      <c r="G12" s="91"/>
      <c r="H12" s="91"/>
      <c r="I12" s="91"/>
      <c r="J12" s="55">
        <v>4</v>
      </c>
      <c r="K12" s="55">
        <v>4</v>
      </c>
    </row>
    <row r="13" spans="1:11" ht="23.25" customHeight="1" x14ac:dyDescent="0.25">
      <c r="A13" s="56">
        <v>10</v>
      </c>
      <c r="B13" s="69" t="s">
        <v>33</v>
      </c>
      <c r="C13" s="98"/>
      <c r="D13" s="98"/>
      <c r="E13" s="98"/>
      <c r="F13" s="98"/>
      <c r="G13" s="98"/>
      <c r="H13" s="98"/>
      <c r="I13" s="98"/>
      <c r="J13" s="55">
        <v>4</v>
      </c>
      <c r="K13" s="55">
        <v>4</v>
      </c>
    </row>
    <row r="14" spans="1:11" ht="26.25" x14ac:dyDescent="0.4">
      <c r="A14" s="54"/>
      <c r="B14" s="49"/>
      <c r="C14" s="48"/>
      <c r="D14" s="48"/>
      <c r="E14" s="48"/>
      <c r="F14" s="48"/>
      <c r="G14" s="48"/>
      <c r="H14" s="83" t="s">
        <v>27</v>
      </c>
      <c r="I14" s="83"/>
      <c r="J14" s="9">
        <f>SUM(J9:J13)</f>
        <v>20</v>
      </c>
      <c r="K14" s="10">
        <f>SUM(K9:K13)</f>
        <v>20</v>
      </c>
    </row>
    <row r="20" spans="3:4" x14ac:dyDescent="0.25">
      <c r="C20" s="4" t="s">
        <v>7</v>
      </c>
      <c r="D20" s="5">
        <v>0</v>
      </c>
    </row>
    <row r="21" spans="3:4" x14ac:dyDescent="0.25">
      <c r="C21" s="4" t="s">
        <v>8</v>
      </c>
      <c r="D21" s="5">
        <v>0.59499999999999997</v>
      </c>
    </row>
    <row r="22" spans="3:4" x14ac:dyDescent="0.25">
      <c r="C22" s="4" t="s">
        <v>9</v>
      </c>
      <c r="D22" s="5">
        <v>0.625</v>
      </c>
    </row>
    <row r="23" spans="3:4" x14ac:dyDescent="0.25">
      <c r="C23" s="4" t="s">
        <v>10</v>
      </c>
      <c r="D23" s="5">
        <v>0.66500000000000004</v>
      </c>
    </row>
    <row r="24" spans="3:4" x14ac:dyDescent="0.25">
      <c r="C24" s="4" t="s">
        <v>11</v>
      </c>
      <c r="D24" s="5">
        <v>0.69499999999999995</v>
      </c>
    </row>
    <row r="25" spans="3:4" x14ac:dyDescent="0.25">
      <c r="C25" s="4" t="s">
        <v>11</v>
      </c>
      <c r="D25" s="5">
        <v>0.72499999999999998</v>
      </c>
    </row>
    <row r="26" spans="3:4" x14ac:dyDescent="0.25">
      <c r="C26" s="4" t="s">
        <v>12</v>
      </c>
      <c r="D26" s="5">
        <v>0.76500000000000001</v>
      </c>
    </row>
    <row r="27" spans="3:4" x14ac:dyDescent="0.25">
      <c r="C27" s="4" t="s">
        <v>13</v>
      </c>
      <c r="D27" s="5">
        <v>0.79500000000000004</v>
      </c>
    </row>
    <row r="28" spans="3:4" x14ac:dyDescent="0.25">
      <c r="C28" s="4" t="s">
        <v>14</v>
      </c>
      <c r="D28" s="5">
        <v>0.82499999999999996</v>
      </c>
    </row>
    <row r="29" spans="3:4" x14ac:dyDescent="0.25">
      <c r="C29" s="4" t="s">
        <v>15</v>
      </c>
      <c r="D29" s="5">
        <v>0.86499999999999999</v>
      </c>
    </row>
    <row r="30" spans="3:4" x14ac:dyDescent="0.25">
      <c r="C30" s="4" t="s">
        <v>16</v>
      </c>
      <c r="D30" s="5">
        <v>0.89500000000000002</v>
      </c>
    </row>
    <row r="31" spans="3:4" x14ac:dyDescent="0.25">
      <c r="C31" s="4" t="s">
        <v>17</v>
      </c>
      <c r="D31" s="5">
        <v>0.92500000000000004</v>
      </c>
    </row>
    <row r="32" spans="3:4" x14ac:dyDescent="0.25">
      <c r="C32" s="4" t="s">
        <v>5</v>
      </c>
      <c r="D32" s="5">
        <v>0.97499999999999998</v>
      </c>
    </row>
  </sheetData>
  <mergeCells count="11">
    <mergeCell ref="H14:I14"/>
    <mergeCell ref="A1:G1"/>
    <mergeCell ref="A3:A5"/>
    <mergeCell ref="I6:I7"/>
    <mergeCell ref="J7:K7"/>
    <mergeCell ref="A8:B8"/>
    <mergeCell ref="C9:I9"/>
    <mergeCell ref="C10:I10"/>
    <mergeCell ref="C11:I11"/>
    <mergeCell ref="C12:I12"/>
    <mergeCell ref="C13:I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10" zoomScaleNormal="110" workbookViewId="0">
      <selection activeCell="K12" sqref="K12"/>
    </sheetView>
  </sheetViews>
  <sheetFormatPr defaultRowHeight="15" x14ac:dyDescent="0.25"/>
  <cols>
    <col min="2" max="2" width="31.85546875" customWidth="1"/>
    <col min="11" max="11" width="10.85546875" customWidth="1"/>
  </cols>
  <sheetData>
    <row r="1" spans="1:11" ht="21" customHeight="1" thickBot="1" x14ac:dyDescent="0.4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61.5" customHeight="1" thickBot="1" x14ac:dyDescent="0.3">
      <c r="A2" s="57" t="s">
        <v>18</v>
      </c>
      <c r="B2" s="64" t="s">
        <v>51</v>
      </c>
      <c r="C2" s="58" t="s">
        <v>19</v>
      </c>
      <c r="D2" s="58" t="s">
        <v>20</v>
      </c>
      <c r="E2" s="58" t="s">
        <v>21</v>
      </c>
      <c r="F2" s="58" t="s">
        <v>22</v>
      </c>
      <c r="G2" s="58" t="s">
        <v>4</v>
      </c>
      <c r="H2" s="59" t="s">
        <v>6</v>
      </c>
      <c r="I2" s="60" t="s">
        <v>3</v>
      </c>
    </row>
    <row r="3" spans="1:11" ht="19.5" thickBot="1" x14ac:dyDescent="0.35">
      <c r="A3" s="99">
        <f ca="1">TODAY( )</f>
        <v>42720</v>
      </c>
      <c r="B3" s="2" t="s">
        <v>0</v>
      </c>
      <c r="C3" s="3">
        <v>1</v>
      </c>
      <c r="D3" s="3">
        <f>J14</f>
        <v>20</v>
      </c>
      <c r="E3" s="3">
        <v>1</v>
      </c>
      <c r="F3" s="3">
        <v>3</v>
      </c>
      <c r="G3" s="3">
        <v>3</v>
      </c>
      <c r="H3" s="3">
        <v>1</v>
      </c>
      <c r="I3" s="61">
        <f>SUM(C3:H3)</f>
        <v>29</v>
      </c>
    </row>
    <row r="4" spans="1:11" ht="20.25" thickTop="1" thickBot="1" x14ac:dyDescent="0.35">
      <c r="A4" s="99"/>
      <c r="B4" s="1" t="s">
        <v>1</v>
      </c>
      <c r="C4" s="3">
        <v>1</v>
      </c>
      <c r="D4" s="3">
        <f>K14</f>
        <v>20</v>
      </c>
      <c r="E4" s="3">
        <v>1</v>
      </c>
      <c r="F4" s="3">
        <v>3</v>
      </c>
      <c r="G4" s="3">
        <v>3</v>
      </c>
      <c r="H4" s="3">
        <v>1</v>
      </c>
      <c r="I4" s="62">
        <f>SUM(C4:H4)</f>
        <v>29</v>
      </c>
    </row>
    <row r="5" spans="1:11" ht="22.5" thickTop="1" thickBot="1" x14ac:dyDescent="0.4">
      <c r="A5" s="99"/>
      <c r="B5" s="1" t="s">
        <v>2</v>
      </c>
      <c r="C5" s="6">
        <f>C4/C3</f>
        <v>1</v>
      </c>
      <c r="D5" s="6">
        <f t="shared" ref="D5:H5" si="0">D4/D3</f>
        <v>1</v>
      </c>
      <c r="E5" s="6">
        <f t="shared" si="0"/>
        <v>1</v>
      </c>
      <c r="F5" s="6">
        <f t="shared" si="0"/>
        <v>1</v>
      </c>
      <c r="G5" s="6">
        <f t="shared" si="0"/>
        <v>1</v>
      </c>
      <c r="H5" s="6">
        <f t="shared" si="0"/>
        <v>1</v>
      </c>
      <c r="I5" s="63">
        <f>I4/I3</f>
        <v>1</v>
      </c>
    </row>
    <row r="6" spans="1:11" ht="15" customHeight="1" thickTop="1" thickBot="1" x14ac:dyDescent="0.3">
      <c r="I6" s="100" t="str">
        <f>LOOKUP(I5,$D$19:$D$31,$C$19:$C$31)</f>
        <v>A+</v>
      </c>
    </row>
    <row r="7" spans="1:11" ht="22.5" customHeight="1" thickTop="1" thickBot="1" x14ac:dyDescent="0.4">
      <c r="H7" s="7"/>
      <c r="I7" s="101"/>
      <c r="J7" s="95" t="s">
        <v>25</v>
      </c>
      <c r="K7" s="96"/>
    </row>
    <row r="8" spans="1:11" ht="33" customHeight="1" thickTop="1" x14ac:dyDescent="0.25">
      <c r="A8" s="102" t="s">
        <v>28</v>
      </c>
      <c r="B8" s="102"/>
      <c r="C8" s="73" t="s">
        <v>26</v>
      </c>
      <c r="D8" s="74"/>
      <c r="E8" s="74"/>
      <c r="F8" s="74"/>
      <c r="G8" s="74"/>
      <c r="H8" s="74"/>
      <c r="I8" s="74"/>
      <c r="J8" s="75" t="s">
        <v>24</v>
      </c>
      <c r="K8" s="76" t="s">
        <v>23</v>
      </c>
    </row>
    <row r="9" spans="1:11" ht="21" customHeight="1" x14ac:dyDescent="0.3">
      <c r="A9" s="55">
        <v>11</v>
      </c>
      <c r="B9" s="70" t="s">
        <v>38</v>
      </c>
      <c r="C9" s="91" t="s">
        <v>44</v>
      </c>
      <c r="D9" s="91"/>
      <c r="E9" s="91"/>
      <c r="F9" s="91"/>
      <c r="G9" s="91"/>
      <c r="H9" s="91"/>
      <c r="I9" s="91"/>
      <c r="J9" s="55">
        <v>4</v>
      </c>
      <c r="K9" s="55">
        <v>4</v>
      </c>
    </row>
    <row r="10" spans="1:11" ht="21" customHeight="1" x14ac:dyDescent="0.25">
      <c r="A10" s="56">
        <v>12</v>
      </c>
      <c r="B10" s="69" t="s">
        <v>56</v>
      </c>
      <c r="C10" s="91" t="s">
        <v>45</v>
      </c>
      <c r="D10" s="91"/>
      <c r="E10" s="91"/>
      <c r="F10" s="91"/>
      <c r="G10" s="91"/>
      <c r="H10" s="91"/>
      <c r="I10" s="91"/>
      <c r="J10" s="55">
        <v>4</v>
      </c>
      <c r="K10" s="55">
        <v>4</v>
      </c>
    </row>
    <row r="11" spans="1:11" ht="21" customHeight="1" x14ac:dyDescent="0.3">
      <c r="A11" s="55">
        <v>13</v>
      </c>
      <c r="B11" s="70" t="s">
        <v>40</v>
      </c>
      <c r="C11" s="91"/>
      <c r="D11" s="91"/>
      <c r="E11" s="91"/>
      <c r="F11" s="91"/>
      <c r="G11" s="91"/>
      <c r="H11" s="91"/>
      <c r="I11" s="91"/>
      <c r="J11" s="55">
        <v>4</v>
      </c>
      <c r="K11" s="55">
        <v>4</v>
      </c>
    </row>
    <row r="12" spans="1:11" ht="23.25" customHeight="1" x14ac:dyDescent="0.25">
      <c r="A12" s="56">
        <v>14</v>
      </c>
      <c r="B12" s="69" t="s">
        <v>57</v>
      </c>
      <c r="C12" s="91"/>
      <c r="D12" s="91"/>
      <c r="E12" s="91"/>
      <c r="F12" s="91"/>
      <c r="G12" s="91"/>
      <c r="H12" s="91"/>
      <c r="I12" s="91"/>
      <c r="J12" s="55">
        <v>4</v>
      </c>
      <c r="K12" s="55">
        <v>4</v>
      </c>
    </row>
    <row r="13" spans="1:11" ht="18.75" x14ac:dyDescent="0.25">
      <c r="A13" s="56">
        <v>15</v>
      </c>
      <c r="B13" s="69" t="s">
        <v>39</v>
      </c>
      <c r="C13" s="91"/>
      <c r="D13" s="91"/>
      <c r="E13" s="91"/>
      <c r="F13" s="91"/>
      <c r="G13" s="91"/>
      <c r="H13" s="91"/>
      <c r="I13" s="91"/>
      <c r="J13" s="55">
        <v>4</v>
      </c>
      <c r="K13" s="55">
        <v>4</v>
      </c>
    </row>
    <row r="14" spans="1:11" ht="26.25" x14ac:dyDescent="0.4">
      <c r="H14" s="83" t="s">
        <v>27</v>
      </c>
      <c r="I14" s="83"/>
      <c r="J14" s="9">
        <f>SUM(J9:J13)</f>
        <v>20</v>
      </c>
      <c r="K14" s="10">
        <f>SUM(K9:K13)</f>
        <v>20</v>
      </c>
    </row>
    <row r="19" spans="3:4" x14ac:dyDescent="0.25">
      <c r="C19" s="4" t="s">
        <v>7</v>
      </c>
      <c r="D19" s="5">
        <v>0</v>
      </c>
    </row>
    <row r="20" spans="3:4" x14ac:dyDescent="0.25">
      <c r="C20" s="4" t="s">
        <v>8</v>
      </c>
      <c r="D20" s="5">
        <v>0.59499999999999997</v>
      </c>
    </row>
    <row r="21" spans="3:4" x14ac:dyDescent="0.25">
      <c r="C21" s="4" t="s">
        <v>9</v>
      </c>
      <c r="D21" s="5">
        <v>0.625</v>
      </c>
    </row>
    <row r="22" spans="3:4" x14ac:dyDescent="0.25">
      <c r="C22" s="4" t="s">
        <v>10</v>
      </c>
      <c r="D22" s="5">
        <v>0.66500000000000004</v>
      </c>
    </row>
    <row r="23" spans="3:4" x14ac:dyDescent="0.25">
      <c r="C23" s="4" t="s">
        <v>11</v>
      </c>
      <c r="D23" s="5">
        <v>0.69499999999999995</v>
      </c>
    </row>
    <row r="24" spans="3:4" x14ac:dyDescent="0.25">
      <c r="C24" s="4" t="s">
        <v>11</v>
      </c>
      <c r="D24" s="5">
        <v>0.72499999999999998</v>
      </c>
    </row>
    <row r="25" spans="3:4" x14ac:dyDescent="0.25">
      <c r="C25" s="4" t="s">
        <v>12</v>
      </c>
      <c r="D25" s="5">
        <v>0.76500000000000001</v>
      </c>
    </row>
    <row r="26" spans="3:4" x14ac:dyDescent="0.25">
      <c r="C26" s="4" t="s">
        <v>13</v>
      </c>
      <c r="D26" s="5">
        <v>0.79500000000000004</v>
      </c>
    </row>
    <row r="27" spans="3:4" x14ac:dyDescent="0.25">
      <c r="C27" s="4" t="s">
        <v>14</v>
      </c>
      <c r="D27" s="5">
        <v>0.82499999999999996</v>
      </c>
    </row>
    <row r="28" spans="3:4" x14ac:dyDescent="0.25">
      <c r="C28" s="4" t="s">
        <v>15</v>
      </c>
      <c r="D28" s="5">
        <v>0.86499999999999999</v>
      </c>
    </row>
    <row r="29" spans="3:4" x14ac:dyDescent="0.25">
      <c r="C29" s="4" t="s">
        <v>16</v>
      </c>
      <c r="D29" s="5">
        <v>0.89500000000000002</v>
      </c>
    </row>
    <row r="30" spans="3:4" x14ac:dyDescent="0.25">
      <c r="C30" s="4" t="s">
        <v>17</v>
      </c>
      <c r="D30" s="5">
        <v>0.92500000000000004</v>
      </c>
    </row>
    <row r="31" spans="3:4" x14ac:dyDescent="0.25">
      <c r="C31" s="4" t="s">
        <v>5</v>
      </c>
      <c r="D31" s="5">
        <v>0.97499999999999998</v>
      </c>
    </row>
  </sheetData>
  <mergeCells count="12">
    <mergeCell ref="A1:G1"/>
    <mergeCell ref="H1:K1"/>
    <mergeCell ref="C9:I9"/>
    <mergeCell ref="C10:I10"/>
    <mergeCell ref="C11:I11"/>
    <mergeCell ref="H14:I14"/>
    <mergeCell ref="A3:A5"/>
    <mergeCell ref="I6:I7"/>
    <mergeCell ref="J7:K7"/>
    <mergeCell ref="A8:B8"/>
    <mergeCell ref="C12:I12"/>
    <mergeCell ref="C13:I1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110" zoomScaleNormal="110" workbookViewId="0">
      <selection activeCell="H21" sqref="H21"/>
    </sheetView>
  </sheetViews>
  <sheetFormatPr defaultRowHeight="15" x14ac:dyDescent="0.25"/>
  <cols>
    <col min="2" max="2" width="31.85546875" customWidth="1"/>
    <col min="11" max="11" width="10.85546875" customWidth="1"/>
  </cols>
  <sheetData>
    <row r="1" spans="1:11" ht="21" customHeight="1" thickBot="1" x14ac:dyDescent="0.4">
      <c r="A1" s="84" t="s">
        <v>30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61.5" customHeight="1" thickBot="1" x14ac:dyDescent="0.3">
      <c r="A2" s="29" t="s">
        <v>18</v>
      </c>
      <c r="B2" s="28" t="s">
        <v>63</v>
      </c>
      <c r="C2" s="30" t="s">
        <v>19</v>
      </c>
      <c r="D2" s="30" t="s">
        <v>20</v>
      </c>
      <c r="E2" s="30" t="s">
        <v>21</v>
      </c>
      <c r="F2" s="30" t="s">
        <v>22</v>
      </c>
      <c r="G2" s="30" t="s">
        <v>4</v>
      </c>
      <c r="H2" s="31" t="s">
        <v>6</v>
      </c>
      <c r="I2" s="32" t="s">
        <v>3</v>
      </c>
    </row>
    <row r="3" spans="1:11" ht="19.5" thickBot="1" x14ac:dyDescent="0.35">
      <c r="A3" s="104">
        <f ca="1">TODAY( )</f>
        <v>42720</v>
      </c>
      <c r="B3" s="2" t="s">
        <v>0</v>
      </c>
      <c r="C3" s="3">
        <v>1</v>
      </c>
      <c r="D3" s="3">
        <f>J14</f>
        <v>20</v>
      </c>
      <c r="E3" s="3">
        <v>1</v>
      </c>
      <c r="F3" s="3">
        <v>3</v>
      </c>
      <c r="G3" s="3">
        <v>3</v>
      </c>
      <c r="H3" s="3">
        <v>1</v>
      </c>
      <c r="I3" s="33">
        <f>SUM(C3:H3)</f>
        <v>29</v>
      </c>
    </row>
    <row r="4" spans="1:11" ht="20.25" thickTop="1" thickBot="1" x14ac:dyDescent="0.35">
      <c r="A4" s="104"/>
      <c r="B4" s="1" t="s">
        <v>1</v>
      </c>
      <c r="C4" s="3">
        <v>1</v>
      </c>
      <c r="D4" s="3">
        <f>K14</f>
        <v>20</v>
      </c>
      <c r="E4" s="3">
        <v>1</v>
      </c>
      <c r="F4" s="3">
        <v>3</v>
      </c>
      <c r="G4" s="3">
        <v>3</v>
      </c>
      <c r="H4" s="3">
        <v>1</v>
      </c>
      <c r="I4" s="34">
        <f>SUM(C4:H4)</f>
        <v>29</v>
      </c>
    </row>
    <row r="5" spans="1:11" ht="22.5" thickTop="1" thickBot="1" x14ac:dyDescent="0.4">
      <c r="A5" s="104"/>
      <c r="B5" s="1" t="s">
        <v>2</v>
      </c>
      <c r="C5" s="6">
        <f>C4/C3</f>
        <v>1</v>
      </c>
      <c r="D5" s="6">
        <f t="shared" ref="D5:H5" si="0">D4/D3</f>
        <v>1</v>
      </c>
      <c r="E5" s="6">
        <f t="shared" si="0"/>
        <v>1</v>
      </c>
      <c r="F5" s="6">
        <f t="shared" si="0"/>
        <v>1</v>
      </c>
      <c r="G5" s="6">
        <f t="shared" si="0"/>
        <v>1</v>
      </c>
      <c r="H5" s="6">
        <f t="shared" si="0"/>
        <v>1</v>
      </c>
      <c r="I5" s="35">
        <f>I4/I3</f>
        <v>1</v>
      </c>
    </row>
    <row r="6" spans="1:11" ht="15" customHeight="1" thickTop="1" thickBot="1" x14ac:dyDescent="0.3">
      <c r="I6" s="105" t="str">
        <f>LOOKUP(I5,$D$20:$D$32,$C$20:$C$32)</f>
        <v>A+</v>
      </c>
    </row>
    <row r="7" spans="1:11" ht="22.5" customHeight="1" thickTop="1" thickBot="1" x14ac:dyDescent="0.4">
      <c r="H7" s="7"/>
      <c r="I7" s="106"/>
      <c r="J7" s="95" t="s">
        <v>25</v>
      </c>
      <c r="K7" s="96"/>
    </row>
    <row r="8" spans="1:11" ht="33" customHeight="1" thickTop="1" x14ac:dyDescent="0.25">
      <c r="A8" s="103" t="s">
        <v>28</v>
      </c>
      <c r="B8" s="103"/>
      <c r="C8" s="77" t="s">
        <v>26</v>
      </c>
      <c r="D8" s="78"/>
      <c r="E8" s="78"/>
      <c r="F8" s="78"/>
      <c r="G8" s="78"/>
      <c r="H8" s="78"/>
      <c r="I8" s="78"/>
      <c r="J8" s="79" t="s">
        <v>24</v>
      </c>
      <c r="K8" s="80" t="s">
        <v>23</v>
      </c>
    </row>
    <row r="9" spans="1:11" ht="21" customHeight="1" x14ac:dyDescent="0.25">
      <c r="A9" s="56">
        <v>16</v>
      </c>
      <c r="B9" s="69" t="s">
        <v>58</v>
      </c>
      <c r="C9" s="98" t="s">
        <v>42</v>
      </c>
      <c r="D9" s="98"/>
      <c r="E9" s="98"/>
      <c r="F9" s="98"/>
      <c r="G9" s="98"/>
      <c r="H9" s="98"/>
      <c r="I9" s="98"/>
      <c r="J9" s="55">
        <v>4</v>
      </c>
      <c r="K9" s="55">
        <v>4</v>
      </c>
    </row>
    <row r="10" spans="1:11" ht="21" customHeight="1" x14ac:dyDescent="0.3">
      <c r="A10" s="55">
        <v>17</v>
      </c>
      <c r="B10" s="70" t="s">
        <v>59</v>
      </c>
      <c r="C10" s="98" t="s">
        <v>43</v>
      </c>
      <c r="D10" s="98"/>
      <c r="E10" s="98"/>
      <c r="F10" s="98"/>
      <c r="G10" s="98"/>
      <c r="H10" s="98"/>
      <c r="I10" s="98"/>
      <c r="J10" s="55">
        <v>4</v>
      </c>
      <c r="K10" s="55">
        <v>4</v>
      </c>
    </row>
    <row r="11" spans="1:11" ht="21" customHeight="1" x14ac:dyDescent="0.3">
      <c r="A11" s="56">
        <v>18</v>
      </c>
      <c r="B11" s="70" t="s">
        <v>60</v>
      </c>
      <c r="C11" s="98"/>
      <c r="D11" s="98"/>
      <c r="E11" s="98"/>
      <c r="F11" s="98"/>
      <c r="G11" s="98"/>
      <c r="H11" s="98"/>
      <c r="I11" s="98"/>
      <c r="J11" s="55">
        <v>4</v>
      </c>
      <c r="K11" s="55">
        <v>4</v>
      </c>
    </row>
    <row r="12" spans="1:11" ht="21" customHeight="1" x14ac:dyDescent="0.3">
      <c r="A12" s="55">
        <v>19</v>
      </c>
      <c r="B12" s="70" t="s">
        <v>61</v>
      </c>
      <c r="C12" s="98"/>
      <c r="D12" s="98"/>
      <c r="E12" s="98"/>
      <c r="F12" s="98"/>
      <c r="G12" s="98"/>
      <c r="H12" s="98"/>
      <c r="I12" s="98"/>
      <c r="J12" s="55">
        <v>4</v>
      </c>
      <c r="K12" s="55">
        <v>4</v>
      </c>
    </row>
    <row r="13" spans="1:11" ht="23.25" customHeight="1" x14ac:dyDescent="0.25">
      <c r="A13" s="56">
        <v>20</v>
      </c>
      <c r="B13" s="69" t="s">
        <v>62</v>
      </c>
      <c r="C13" s="98"/>
      <c r="D13" s="98"/>
      <c r="E13" s="98"/>
      <c r="F13" s="98"/>
      <c r="G13" s="98"/>
      <c r="H13" s="98"/>
      <c r="I13" s="98"/>
      <c r="J13" s="55">
        <v>4</v>
      </c>
      <c r="K13" s="55">
        <v>4</v>
      </c>
    </row>
    <row r="14" spans="1:11" ht="26.25" x14ac:dyDescent="0.4">
      <c r="A14" s="54"/>
      <c r="B14" s="49"/>
      <c r="C14" s="48"/>
      <c r="D14" s="48"/>
      <c r="E14" s="48"/>
      <c r="F14" s="48"/>
      <c r="G14" s="48"/>
      <c r="H14" s="83" t="s">
        <v>27</v>
      </c>
      <c r="I14" s="83"/>
      <c r="J14" s="9">
        <f>SUM(J9:J13)</f>
        <v>20</v>
      </c>
      <c r="K14" s="10">
        <f>SUM(K9:K13)</f>
        <v>20</v>
      </c>
    </row>
    <row r="20" spans="3:4" x14ac:dyDescent="0.25">
      <c r="C20" s="4" t="s">
        <v>7</v>
      </c>
      <c r="D20" s="5">
        <v>0</v>
      </c>
    </row>
    <row r="21" spans="3:4" x14ac:dyDescent="0.25">
      <c r="C21" s="4" t="s">
        <v>8</v>
      </c>
      <c r="D21" s="5">
        <v>0.59499999999999997</v>
      </c>
    </row>
    <row r="22" spans="3:4" x14ac:dyDescent="0.25">
      <c r="C22" s="4" t="s">
        <v>9</v>
      </c>
      <c r="D22" s="5">
        <v>0.625</v>
      </c>
    </row>
    <row r="23" spans="3:4" x14ac:dyDescent="0.25">
      <c r="C23" s="4" t="s">
        <v>10</v>
      </c>
      <c r="D23" s="5">
        <v>0.66500000000000004</v>
      </c>
    </row>
    <row r="24" spans="3:4" x14ac:dyDescent="0.25">
      <c r="C24" s="4" t="s">
        <v>11</v>
      </c>
      <c r="D24" s="5">
        <v>0.69499999999999995</v>
      </c>
    </row>
    <row r="25" spans="3:4" x14ac:dyDescent="0.25">
      <c r="C25" s="4" t="s">
        <v>11</v>
      </c>
      <c r="D25" s="5">
        <v>0.72499999999999998</v>
      </c>
    </row>
    <row r="26" spans="3:4" x14ac:dyDescent="0.25">
      <c r="C26" s="4" t="s">
        <v>12</v>
      </c>
      <c r="D26" s="5">
        <v>0.76500000000000001</v>
      </c>
    </row>
    <row r="27" spans="3:4" x14ac:dyDescent="0.25">
      <c r="C27" s="4" t="s">
        <v>13</v>
      </c>
      <c r="D27" s="5">
        <v>0.79500000000000004</v>
      </c>
    </row>
    <row r="28" spans="3:4" x14ac:dyDescent="0.25">
      <c r="C28" s="4" t="s">
        <v>14</v>
      </c>
      <c r="D28" s="5">
        <v>0.82499999999999996</v>
      </c>
    </row>
    <row r="29" spans="3:4" x14ac:dyDescent="0.25">
      <c r="C29" s="4" t="s">
        <v>15</v>
      </c>
      <c r="D29" s="5">
        <v>0.86499999999999999</v>
      </c>
    </row>
    <row r="30" spans="3:4" x14ac:dyDescent="0.25">
      <c r="C30" s="4" t="s">
        <v>16</v>
      </c>
      <c r="D30" s="5">
        <v>0.89500000000000002</v>
      </c>
    </row>
    <row r="31" spans="3:4" x14ac:dyDescent="0.25">
      <c r="C31" s="4" t="s">
        <v>17</v>
      </c>
      <c r="D31" s="5">
        <v>0.92500000000000004</v>
      </c>
    </row>
    <row r="32" spans="3:4" x14ac:dyDescent="0.25">
      <c r="C32" s="4" t="s">
        <v>5</v>
      </c>
      <c r="D32" s="5">
        <v>0.97499999999999998</v>
      </c>
    </row>
  </sheetData>
  <mergeCells count="12">
    <mergeCell ref="J7:K7"/>
    <mergeCell ref="A8:B8"/>
    <mergeCell ref="H14:I14"/>
    <mergeCell ref="H1:K1"/>
    <mergeCell ref="C9:I9"/>
    <mergeCell ref="C10:I10"/>
    <mergeCell ref="C11:I11"/>
    <mergeCell ref="C12:I12"/>
    <mergeCell ref="C13:I13"/>
    <mergeCell ref="A1:G1"/>
    <mergeCell ref="A3:A5"/>
    <mergeCell ref="I6:I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opLeftCell="B1" zoomScale="110" zoomScaleNormal="110" workbookViewId="0">
      <selection activeCell="J25" sqref="J25"/>
    </sheetView>
  </sheetViews>
  <sheetFormatPr defaultRowHeight="15" x14ac:dyDescent="0.25"/>
  <cols>
    <col min="3" max="3" width="31.85546875" customWidth="1"/>
    <col min="12" max="12" width="10.85546875" customWidth="1"/>
  </cols>
  <sheetData>
    <row r="1" spans="2:12" ht="21" customHeight="1" thickBot="1" x14ac:dyDescent="0.4">
      <c r="B1" s="84" t="s">
        <v>30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2:12" ht="61.5" customHeight="1" thickBot="1" x14ac:dyDescent="0.3">
      <c r="B2" s="39" t="s">
        <v>18</v>
      </c>
      <c r="C2" s="38" t="s">
        <v>64</v>
      </c>
      <c r="D2" s="40" t="s">
        <v>19</v>
      </c>
      <c r="E2" s="40" t="s">
        <v>20</v>
      </c>
      <c r="F2" s="40" t="s">
        <v>21</v>
      </c>
      <c r="G2" s="40" t="s">
        <v>22</v>
      </c>
      <c r="H2" s="40" t="s">
        <v>4</v>
      </c>
      <c r="I2" s="41" t="s">
        <v>6</v>
      </c>
      <c r="J2" s="42" t="s">
        <v>3</v>
      </c>
    </row>
    <row r="3" spans="2:12" ht="19.5" thickBot="1" x14ac:dyDescent="0.35">
      <c r="B3" s="108">
        <f ca="1">TODAY( )</f>
        <v>42720</v>
      </c>
      <c r="C3" s="2" t="s">
        <v>0</v>
      </c>
      <c r="D3" s="3">
        <v>1</v>
      </c>
      <c r="E3" s="3">
        <f>K17</f>
        <v>8</v>
      </c>
      <c r="F3" s="3">
        <v>1</v>
      </c>
      <c r="G3" s="3">
        <v>3</v>
      </c>
      <c r="H3" s="3">
        <v>3</v>
      </c>
      <c r="I3" s="3">
        <v>1</v>
      </c>
      <c r="J3" s="43">
        <f>SUM(D3:I3)</f>
        <v>17</v>
      </c>
    </row>
    <row r="4" spans="2:12" ht="20.25" thickTop="1" thickBot="1" x14ac:dyDescent="0.35">
      <c r="B4" s="108"/>
      <c r="C4" s="1" t="s">
        <v>1</v>
      </c>
      <c r="D4" s="3">
        <v>1</v>
      </c>
      <c r="E4" s="3">
        <f>L17</f>
        <v>8</v>
      </c>
      <c r="F4" s="3">
        <v>1</v>
      </c>
      <c r="G4" s="3">
        <v>3</v>
      </c>
      <c r="H4" s="3">
        <v>3</v>
      </c>
      <c r="I4" s="3">
        <v>1</v>
      </c>
      <c r="J4" s="44">
        <f>SUM(D4:I4)</f>
        <v>17</v>
      </c>
    </row>
    <row r="5" spans="2:12" ht="22.5" thickTop="1" thickBot="1" x14ac:dyDescent="0.4">
      <c r="B5" s="108"/>
      <c r="C5" s="1" t="s">
        <v>2</v>
      </c>
      <c r="D5" s="6">
        <f>D4/D3</f>
        <v>1</v>
      </c>
      <c r="E5" s="6">
        <f t="shared" ref="E5:I5" si="0">E4/E3</f>
        <v>1</v>
      </c>
      <c r="F5" s="6">
        <f t="shared" si="0"/>
        <v>1</v>
      </c>
      <c r="G5" s="6">
        <f t="shared" si="0"/>
        <v>1</v>
      </c>
      <c r="H5" s="6">
        <f t="shared" si="0"/>
        <v>1</v>
      </c>
      <c r="I5" s="6">
        <f t="shared" si="0"/>
        <v>1</v>
      </c>
      <c r="J5" s="45">
        <f>J4/J3</f>
        <v>1</v>
      </c>
    </row>
    <row r="6" spans="2:12" ht="15" customHeight="1" thickTop="1" thickBot="1" x14ac:dyDescent="0.3">
      <c r="J6" s="109" t="str">
        <f>LOOKUP(J5,$E$23:$E$35,$D$23:$D$35)</f>
        <v>A+</v>
      </c>
    </row>
    <row r="7" spans="2:12" ht="22.5" customHeight="1" thickTop="1" thickBot="1" x14ac:dyDescent="0.4">
      <c r="I7" s="7"/>
      <c r="J7" s="110"/>
      <c r="K7" s="95" t="s">
        <v>25</v>
      </c>
      <c r="L7" s="96"/>
    </row>
    <row r="8" spans="2:12" ht="33" customHeight="1" thickTop="1" thickBot="1" x14ac:dyDescent="0.3">
      <c r="B8" s="111" t="s">
        <v>28</v>
      </c>
      <c r="C8" s="111"/>
      <c r="D8" s="52" t="s">
        <v>26</v>
      </c>
      <c r="E8" s="53"/>
      <c r="F8" s="53"/>
      <c r="G8" s="53"/>
      <c r="H8" s="53"/>
      <c r="I8" s="53"/>
      <c r="J8" s="53"/>
      <c r="K8" s="46" t="s">
        <v>24</v>
      </c>
      <c r="L8" s="47" t="s">
        <v>23</v>
      </c>
    </row>
    <row r="9" spans="2:12" ht="15" customHeight="1" thickTop="1" thickBot="1" x14ac:dyDescent="0.35">
      <c r="B9" s="55">
        <v>1</v>
      </c>
      <c r="C9" s="50" t="s">
        <v>65</v>
      </c>
      <c r="D9" s="107"/>
      <c r="E9" s="107"/>
      <c r="F9" s="107"/>
      <c r="G9" s="107"/>
      <c r="H9" s="107"/>
      <c r="I9" s="107"/>
      <c r="J9" s="107"/>
      <c r="K9" s="11">
        <v>1</v>
      </c>
      <c r="L9" s="8">
        <v>1</v>
      </c>
    </row>
    <row r="10" spans="2:12" ht="15" customHeight="1" thickTop="1" thickBot="1" x14ac:dyDescent="0.35">
      <c r="B10" s="56">
        <v>2</v>
      </c>
      <c r="C10" s="50" t="s">
        <v>66</v>
      </c>
      <c r="D10" s="107"/>
      <c r="E10" s="107"/>
      <c r="F10" s="107"/>
      <c r="G10" s="107"/>
      <c r="H10" s="107"/>
      <c r="I10" s="107"/>
      <c r="J10" s="107"/>
      <c r="K10" s="51">
        <v>1</v>
      </c>
      <c r="L10" s="8">
        <v>1</v>
      </c>
    </row>
    <row r="11" spans="2:12" ht="15" customHeight="1" thickTop="1" thickBot="1" x14ac:dyDescent="0.35">
      <c r="B11" s="55">
        <v>3</v>
      </c>
      <c r="C11" s="50" t="s">
        <v>67</v>
      </c>
      <c r="D11" s="107"/>
      <c r="E11" s="107"/>
      <c r="F11" s="107"/>
      <c r="G11" s="107"/>
      <c r="H11" s="107"/>
      <c r="I11" s="107"/>
      <c r="J11" s="107"/>
      <c r="K11" s="51">
        <v>1</v>
      </c>
      <c r="L11" s="8">
        <v>1</v>
      </c>
    </row>
    <row r="12" spans="2:12" ht="15" customHeight="1" thickTop="1" thickBot="1" x14ac:dyDescent="0.35">
      <c r="B12" s="56">
        <v>4</v>
      </c>
      <c r="C12" s="50" t="s">
        <v>68</v>
      </c>
      <c r="D12" s="107"/>
      <c r="E12" s="107"/>
      <c r="F12" s="107"/>
      <c r="G12" s="107"/>
      <c r="H12" s="107"/>
      <c r="I12" s="107"/>
      <c r="J12" s="107"/>
      <c r="K12" s="51">
        <v>1</v>
      </c>
      <c r="L12" s="8">
        <v>1</v>
      </c>
    </row>
    <row r="13" spans="2:12" ht="15" customHeight="1" thickTop="1" thickBot="1" x14ac:dyDescent="0.35">
      <c r="B13" s="55">
        <v>5</v>
      </c>
      <c r="C13" s="50" t="s">
        <v>69</v>
      </c>
      <c r="D13" s="107"/>
      <c r="E13" s="107"/>
      <c r="F13" s="107"/>
      <c r="G13" s="107"/>
      <c r="H13" s="107"/>
      <c r="I13" s="107"/>
      <c r="J13" s="107"/>
      <c r="K13" s="51">
        <v>1</v>
      </c>
      <c r="L13" s="8">
        <v>1</v>
      </c>
    </row>
    <row r="14" spans="2:12" ht="15" customHeight="1" thickTop="1" thickBot="1" x14ac:dyDescent="0.35">
      <c r="B14" s="56">
        <v>6</v>
      </c>
      <c r="C14" s="50" t="s">
        <v>70</v>
      </c>
      <c r="D14" s="107"/>
      <c r="E14" s="107"/>
      <c r="F14" s="107"/>
      <c r="G14" s="107"/>
      <c r="H14" s="107"/>
      <c r="I14" s="107"/>
      <c r="J14" s="107"/>
      <c r="K14" s="51">
        <v>1</v>
      </c>
      <c r="L14" s="8">
        <v>1</v>
      </c>
    </row>
    <row r="15" spans="2:12" ht="15" customHeight="1" thickTop="1" thickBot="1" x14ac:dyDescent="0.35">
      <c r="B15" s="55">
        <v>7</v>
      </c>
      <c r="C15" s="50" t="s">
        <v>71</v>
      </c>
      <c r="D15" s="112"/>
      <c r="E15" s="113"/>
      <c r="F15" s="113"/>
      <c r="G15" s="113"/>
      <c r="H15" s="113"/>
      <c r="I15" s="113"/>
      <c r="J15" s="114"/>
      <c r="K15" s="51">
        <v>1</v>
      </c>
      <c r="L15" s="8">
        <v>1</v>
      </c>
    </row>
    <row r="16" spans="2:12" ht="15" customHeight="1" thickTop="1" thickBot="1" x14ac:dyDescent="0.35">
      <c r="B16" s="56">
        <v>8</v>
      </c>
      <c r="C16" s="50" t="s">
        <v>72</v>
      </c>
      <c r="D16" s="115"/>
      <c r="E16" s="116"/>
      <c r="F16" s="116"/>
      <c r="G16" s="116"/>
      <c r="H16" s="116"/>
      <c r="I16" s="116"/>
      <c r="J16" s="117"/>
      <c r="K16" s="11">
        <v>1</v>
      </c>
      <c r="L16" s="8">
        <v>1</v>
      </c>
    </row>
    <row r="17" spans="2:12" ht="27" thickTop="1" x14ac:dyDescent="0.4">
      <c r="B17" s="54"/>
      <c r="C17" s="49"/>
      <c r="D17" s="48"/>
      <c r="E17" s="48"/>
      <c r="F17" s="48"/>
      <c r="G17" s="48"/>
      <c r="H17" s="48"/>
      <c r="I17" s="83" t="s">
        <v>27</v>
      </c>
      <c r="J17" s="83"/>
      <c r="K17" s="9">
        <f>SUM(K9:K16)</f>
        <v>8</v>
      </c>
      <c r="L17" s="10">
        <f>SUM(L9:L16)</f>
        <v>8</v>
      </c>
    </row>
    <row r="21" spans="2:12" x14ac:dyDescent="0.25">
      <c r="I21" t="s">
        <v>29</v>
      </c>
    </row>
    <row r="23" spans="2:12" x14ac:dyDescent="0.25">
      <c r="D23" s="4" t="s">
        <v>7</v>
      </c>
      <c r="E23" s="5">
        <v>0</v>
      </c>
    </row>
    <row r="24" spans="2:12" x14ac:dyDescent="0.25">
      <c r="D24" s="4" t="s">
        <v>8</v>
      </c>
      <c r="E24" s="5">
        <v>0.59499999999999997</v>
      </c>
    </row>
    <row r="25" spans="2:12" x14ac:dyDescent="0.25">
      <c r="D25" s="4" t="s">
        <v>9</v>
      </c>
      <c r="E25" s="5">
        <v>0.625</v>
      </c>
    </row>
    <row r="26" spans="2:12" x14ac:dyDescent="0.25">
      <c r="D26" s="4" t="s">
        <v>10</v>
      </c>
      <c r="E26" s="5">
        <v>0.66500000000000004</v>
      </c>
    </row>
    <row r="27" spans="2:12" x14ac:dyDescent="0.25">
      <c r="D27" s="4" t="s">
        <v>11</v>
      </c>
      <c r="E27" s="5">
        <v>0.69499999999999995</v>
      </c>
    </row>
    <row r="28" spans="2:12" x14ac:dyDescent="0.25">
      <c r="D28" s="4" t="s">
        <v>11</v>
      </c>
      <c r="E28" s="5">
        <v>0.72499999999999998</v>
      </c>
    </row>
    <row r="29" spans="2:12" x14ac:dyDescent="0.25">
      <c r="D29" s="4" t="s">
        <v>12</v>
      </c>
      <c r="E29" s="5">
        <v>0.76500000000000001</v>
      </c>
    </row>
    <row r="30" spans="2:12" x14ac:dyDescent="0.25">
      <c r="D30" s="4" t="s">
        <v>13</v>
      </c>
      <c r="E30" s="5">
        <v>0.79500000000000004</v>
      </c>
    </row>
    <row r="31" spans="2:12" x14ac:dyDescent="0.25">
      <c r="D31" s="4" t="s">
        <v>14</v>
      </c>
      <c r="E31" s="5">
        <v>0.82499999999999996</v>
      </c>
    </row>
    <row r="32" spans="2:12" x14ac:dyDescent="0.25">
      <c r="D32" s="4" t="s">
        <v>15</v>
      </c>
      <c r="E32" s="5">
        <v>0.86499999999999999</v>
      </c>
    </row>
    <row r="33" spans="4:5" x14ac:dyDescent="0.25">
      <c r="D33" s="4" t="s">
        <v>16</v>
      </c>
      <c r="E33" s="5">
        <v>0.89500000000000002</v>
      </c>
    </row>
    <row r="34" spans="4:5" x14ac:dyDescent="0.25">
      <c r="D34" s="4" t="s">
        <v>17</v>
      </c>
      <c r="E34" s="5">
        <v>0.93500000000000005</v>
      </c>
    </row>
    <row r="35" spans="4:5" x14ac:dyDescent="0.25">
      <c r="D35" s="4" t="s">
        <v>5</v>
      </c>
      <c r="E35" s="5">
        <v>0.97499999999999998</v>
      </c>
    </row>
  </sheetData>
  <mergeCells count="15">
    <mergeCell ref="I17:J17"/>
    <mergeCell ref="I1:L1"/>
    <mergeCell ref="D9:J9"/>
    <mergeCell ref="D10:J10"/>
    <mergeCell ref="D11:J11"/>
    <mergeCell ref="B1:H1"/>
    <mergeCell ref="B3:B5"/>
    <mergeCell ref="J6:J7"/>
    <mergeCell ref="K7:L7"/>
    <mergeCell ref="B8:C8"/>
    <mergeCell ref="D12:J12"/>
    <mergeCell ref="D13:J13"/>
    <mergeCell ref="D14:J14"/>
    <mergeCell ref="D15:J15"/>
    <mergeCell ref="D16:J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3D 1</vt:lpstr>
      <vt:lpstr>3D 2</vt:lpstr>
      <vt:lpstr>3D 3</vt:lpstr>
      <vt:lpstr>3D 4</vt:lpstr>
      <vt:lpstr>3D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</dc:creator>
  <cp:lastModifiedBy>Alison Mc Lin</cp:lastModifiedBy>
  <dcterms:created xsi:type="dcterms:W3CDTF">2013-02-11T03:32:18Z</dcterms:created>
  <dcterms:modified xsi:type="dcterms:W3CDTF">2016-12-16T19:11:36Z</dcterms:modified>
</cp:coreProperties>
</file>