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20055" windowHeight="11535" activeTab="8"/>
  </bookViews>
  <sheets>
    <sheet name="Fundamentals" sheetId="43" r:id="rId1"/>
    <sheet name="Hardware 1" sheetId="51" r:id="rId2"/>
    <sheet name="Hardware 2" sheetId="52" r:id="rId3"/>
    <sheet name="Software" sheetId="53" r:id="rId4"/>
    <sheet name="Data" sheetId="55" r:id="rId5"/>
    <sheet name="Networking 1" sheetId="56" r:id="rId6"/>
    <sheet name="Networking 2" sheetId="57" r:id="rId7"/>
    <sheet name="Programming 1" sheetId="58" r:id="rId8"/>
    <sheet name="Programming 2" sheetId="59" r:id="rId9"/>
  </sheets>
  <calcPr calcId="145621"/>
</workbook>
</file>

<file path=xl/calcChain.xml><?xml version="1.0" encoding="utf-8"?>
<calcChain xmlns="http://schemas.openxmlformats.org/spreadsheetml/2006/main">
  <c r="K4" i="58" l="1"/>
  <c r="K3" i="58"/>
  <c r="K4" i="59"/>
  <c r="K3" i="59"/>
  <c r="J4" i="59"/>
  <c r="I4" i="59"/>
  <c r="H4" i="59"/>
  <c r="G4" i="59"/>
  <c r="F4" i="59"/>
  <c r="E4" i="59"/>
  <c r="J3" i="59"/>
  <c r="I3" i="59"/>
  <c r="H3" i="59"/>
  <c r="G3" i="59"/>
  <c r="F3" i="59"/>
  <c r="E3" i="59"/>
  <c r="B3" i="59"/>
  <c r="K2" i="59"/>
  <c r="J2" i="59"/>
  <c r="I2" i="59"/>
  <c r="H2" i="59"/>
  <c r="G2" i="59"/>
  <c r="F2" i="59"/>
  <c r="E2" i="59"/>
  <c r="K2" i="58"/>
  <c r="J4" i="58"/>
  <c r="I4" i="58"/>
  <c r="H4" i="58"/>
  <c r="G4" i="58"/>
  <c r="M4" i="58" s="1"/>
  <c r="F4" i="58"/>
  <c r="E4" i="58"/>
  <c r="J3" i="58"/>
  <c r="I3" i="58"/>
  <c r="H3" i="58"/>
  <c r="G3" i="58"/>
  <c r="F3" i="58"/>
  <c r="E3" i="58"/>
  <c r="B3" i="58"/>
  <c r="J2" i="58"/>
  <c r="I2" i="58"/>
  <c r="H2" i="58"/>
  <c r="G2" i="58"/>
  <c r="F2" i="58"/>
  <c r="E2" i="58"/>
  <c r="L13" i="57"/>
  <c r="K13" i="57"/>
  <c r="J4" i="57"/>
  <c r="I4" i="57"/>
  <c r="H4" i="57"/>
  <c r="G4" i="57"/>
  <c r="F4" i="57"/>
  <c r="E4" i="57"/>
  <c r="J3" i="57"/>
  <c r="I3" i="57"/>
  <c r="H3" i="57"/>
  <c r="G3" i="57"/>
  <c r="F3" i="57"/>
  <c r="E3" i="57"/>
  <c r="M3" i="57" s="1"/>
  <c r="B3" i="57"/>
  <c r="J2" i="57"/>
  <c r="I2" i="57"/>
  <c r="H2" i="57"/>
  <c r="G2" i="57"/>
  <c r="F2" i="57"/>
  <c r="E2" i="57"/>
  <c r="J4" i="43"/>
  <c r="J3" i="43"/>
  <c r="O4" i="51"/>
  <c r="O3" i="51"/>
  <c r="O4" i="52"/>
  <c r="O3" i="52"/>
  <c r="O4" i="55"/>
  <c r="O3" i="55"/>
  <c r="K13" i="56"/>
  <c r="L13" i="56"/>
  <c r="J4" i="56"/>
  <c r="I4" i="56"/>
  <c r="H4" i="56"/>
  <c r="G4" i="56"/>
  <c r="F4" i="56"/>
  <c r="E4" i="56"/>
  <c r="J3" i="56"/>
  <c r="I3" i="56"/>
  <c r="H3" i="56"/>
  <c r="G3" i="56"/>
  <c r="F3" i="56"/>
  <c r="E3" i="56"/>
  <c r="B3" i="56"/>
  <c r="J2" i="56"/>
  <c r="I2" i="56"/>
  <c r="H2" i="56"/>
  <c r="G2" i="56"/>
  <c r="F2" i="56"/>
  <c r="E2" i="56"/>
  <c r="N17" i="55"/>
  <c r="M17" i="55"/>
  <c r="N4" i="55"/>
  <c r="M4" i="55"/>
  <c r="L4" i="55"/>
  <c r="K4" i="55"/>
  <c r="J4" i="55"/>
  <c r="I4" i="55"/>
  <c r="H4" i="55"/>
  <c r="G4" i="55"/>
  <c r="F4" i="55"/>
  <c r="E4" i="55"/>
  <c r="N3" i="55"/>
  <c r="M3" i="55"/>
  <c r="L3" i="55"/>
  <c r="K3" i="55"/>
  <c r="J3" i="55"/>
  <c r="I3" i="55"/>
  <c r="H3" i="55"/>
  <c r="G3" i="55"/>
  <c r="F3" i="55"/>
  <c r="E3" i="55"/>
  <c r="B3" i="55"/>
  <c r="N2" i="55"/>
  <c r="M2" i="55"/>
  <c r="L2" i="55"/>
  <c r="K2" i="55"/>
  <c r="J2" i="55"/>
  <c r="I2" i="55"/>
  <c r="H2" i="55"/>
  <c r="G2" i="55"/>
  <c r="F2" i="55"/>
  <c r="E2" i="55"/>
  <c r="M4" i="59" l="1"/>
  <c r="M3" i="59"/>
  <c r="M3" i="58"/>
  <c r="M5" i="58" s="1"/>
  <c r="M6" i="58" s="1"/>
  <c r="M4" i="57"/>
  <c r="M5" i="57" s="1"/>
  <c r="M6" i="57" s="1"/>
  <c r="O5" i="55"/>
  <c r="O6" i="55" s="1"/>
  <c r="F4" i="53"/>
  <c r="E4" i="53"/>
  <c r="D4" i="53"/>
  <c r="F3" i="53"/>
  <c r="E3" i="53"/>
  <c r="E5" i="53" s="1"/>
  <c r="D3" i="53"/>
  <c r="D5" i="53" s="1"/>
  <c r="F2" i="53"/>
  <c r="E2" i="53"/>
  <c r="D2" i="53"/>
  <c r="B3" i="53"/>
  <c r="N4" i="52"/>
  <c r="M4" i="52"/>
  <c r="L4" i="52"/>
  <c r="K4" i="52"/>
  <c r="J4" i="52"/>
  <c r="I4" i="52"/>
  <c r="H4" i="52"/>
  <c r="G4" i="52"/>
  <c r="F4" i="52"/>
  <c r="E4" i="52"/>
  <c r="N3" i="52"/>
  <c r="M3" i="52"/>
  <c r="L3" i="52"/>
  <c r="K3" i="52"/>
  <c r="J3" i="52"/>
  <c r="I3" i="52"/>
  <c r="H3" i="52"/>
  <c r="G3" i="52"/>
  <c r="F3" i="52"/>
  <c r="E3" i="52"/>
  <c r="N2" i="52"/>
  <c r="M2" i="52"/>
  <c r="L2" i="52"/>
  <c r="K2" i="52"/>
  <c r="J2" i="52"/>
  <c r="I2" i="52"/>
  <c r="H2" i="52"/>
  <c r="G2" i="52"/>
  <c r="F2" i="52"/>
  <c r="E2" i="52"/>
  <c r="N4" i="51"/>
  <c r="M4" i="51"/>
  <c r="L4" i="51"/>
  <c r="K4" i="51"/>
  <c r="J4" i="51"/>
  <c r="I4" i="51"/>
  <c r="H4" i="51"/>
  <c r="G4" i="51"/>
  <c r="F4" i="51"/>
  <c r="E4" i="51"/>
  <c r="N3" i="51"/>
  <c r="M3" i="51"/>
  <c r="L3" i="51"/>
  <c r="K3" i="51"/>
  <c r="J3" i="51"/>
  <c r="I3" i="51"/>
  <c r="H3" i="51"/>
  <c r="G3" i="51"/>
  <c r="F3" i="51"/>
  <c r="E3" i="51"/>
  <c r="N2" i="51"/>
  <c r="M2" i="51"/>
  <c r="L2" i="51"/>
  <c r="K2" i="51"/>
  <c r="J2" i="51"/>
  <c r="I2" i="51"/>
  <c r="H2" i="51"/>
  <c r="G2" i="51"/>
  <c r="F2" i="51"/>
  <c r="E2" i="51"/>
  <c r="L17" i="52"/>
  <c r="K17" i="52"/>
  <c r="B3" i="52"/>
  <c r="L17" i="51"/>
  <c r="D4" i="51" s="1"/>
  <c r="K17" i="51"/>
  <c r="D3" i="51" s="1"/>
  <c r="B3" i="51"/>
  <c r="I4" i="43"/>
  <c r="H4" i="43"/>
  <c r="G4" i="43"/>
  <c r="F4" i="43"/>
  <c r="E4" i="43"/>
  <c r="D4" i="43"/>
  <c r="I3" i="43"/>
  <c r="H3" i="43"/>
  <c r="G3" i="43"/>
  <c r="F3" i="43"/>
  <c r="E3" i="43"/>
  <c r="D3" i="43"/>
  <c r="M5" i="59" l="1"/>
  <c r="M6" i="59" s="1"/>
  <c r="J4" i="53"/>
  <c r="F5" i="53"/>
  <c r="J3" i="53"/>
  <c r="E5" i="43"/>
  <c r="F5" i="43"/>
  <c r="G5" i="43"/>
  <c r="H5" i="43"/>
  <c r="I5" i="43"/>
  <c r="D5" i="43"/>
  <c r="J5" i="53" l="1"/>
  <c r="J6" i="53" s="1"/>
  <c r="O5" i="52"/>
  <c r="O6" i="52" s="1"/>
  <c r="O5" i="51"/>
  <c r="O6" i="51" s="1"/>
  <c r="B3" i="43"/>
  <c r="J5" i="43" l="1"/>
  <c r="J6" i="43" l="1"/>
  <c r="M6" i="56" l="1"/>
  <c r="M3" i="56"/>
  <c r="M5" i="56"/>
  <c r="M4" i="56"/>
</calcChain>
</file>

<file path=xl/sharedStrings.xml><?xml version="1.0" encoding="utf-8"?>
<sst xmlns="http://schemas.openxmlformats.org/spreadsheetml/2006/main" count="614" uniqueCount="124">
  <si>
    <t>Points Available:</t>
  </si>
  <si>
    <t xml:space="preserve">Points Awarded: </t>
  </si>
  <si>
    <t>Percentage:</t>
  </si>
  <si>
    <t>TOTAL</t>
  </si>
  <si>
    <t>A+</t>
  </si>
  <si>
    <t>F</t>
  </si>
  <si>
    <t>D-</t>
  </si>
  <si>
    <t>D</t>
  </si>
  <si>
    <t>D+</t>
  </si>
  <si>
    <t>C-</t>
  </si>
  <si>
    <t>C+</t>
  </si>
  <si>
    <t>B-</t>
  </si>
  <si>
    <t>B</t>
  </si>
  <si>
    <t>B+</t>
  </si>
  <si>
    <t>A-</t>
  </si>
  <si>
    <t>A</t>
  </si>
  <si>
    <t>Date:</t>
  </si>
  <si>
    <t>Awarded</t>
  </si>
  <si>
    <t>Available</t>
  </si>
  <si>
    <t>Points:</t>
  </si>
  <si>
    <t>Requirements</t>
  </si>
  <si>
    <t>Exercise Title</t>
  </si>
  <si>
    <t>Computer Systems</t>
  </si>
  <si>
    <t>Test A</t>
  </si>
  <si>
    <t>Test B</t>
  </si>
  <si>
    <t>Activity</t>
  </si>
  <si>
    <t>W'sheet 1</t>
  </si>
  <si>
    <t>W'sheet 2</t>
  </si>
  <si>
    <t>1 Computer Systems</t>
  </si>
  <si>
    <t>2 Modern World</t>
  </si>
  <si>
    <t>3 Reliability</t>
  </si>
  <si>
    <t>4 Standards</t>
  </si>
  <si>
    <t>5 Ethics</t>
  </si>
  <si>
    <t>6 Legal</t>
  </si>
  <si>
    <t>Modern World</t>
  </si>
  <si>
    <t>Reliability</t>
  </si>
  <si>
    <t>Standards</t>
  </si>
  <si>
    <t>Ethics</t>
  </si>
  <si>
    <t>Legal</t>
  </si>
  <si>
    <t>Activity 1</t>
  </si>
  <si>
    <t>Test C</t>
  </si>
  <si>
    <t>Starter</t>
  </si>
  <si>
    <t>Plenary</t>
  </si>
  <si>
    <t>MOOC: Fundamentals of Computer Systems</t>
  </si>
  <si>
    <t>Fundamentals of Computing</t>
  </si>
  <si>
    <t>Clock Speed</t>
  </si>
  <si>
    <t>The need for RAM</t>
  </si>
  <si>
    <t>How RAM affects performance</t>
  </si>
  <si>
    <t>The need for virtual memory</t>
  </si>
  <si>
    <t>Cache memory</t>
  </si>
  <si>
    <t>Flash memory &amp; changes in tech</t>
  </si>
  <si>
    <t>Need for input &amp; output devices</t>
  </si>
  <si>
    <t>Input &amp; output devices - range</t>
  </si>
  <si>
    <t>Input &amp; output for specific needs</t>
  </si>
  <si>
    <t>Secondary storage</t>
  </si>
  <si>
    <t>Storage devices</t>
  </si>
  <si>
    <t>Test 1</t>
  </si>
  <si>
    <t>Activity 2</t>
  </si>
  <si>
    <t>Test</t>
  </si>
  <si>
    <t>Computer Hardware Part 2</t>
  </si>
  <si>
    <t>Computer Hardware Part 1</t>
  </si>
  <si>
    <t>TOTALS</t>
  </si>
  <si>
    <t>Purpose &amp; function of CPU</t>
  </si>
  <si>
    <t>Fetch execute cycle</t>
  </si>
  <si>
    <t>Cache memory Speed up</t>
  </si>
  <si>
    <t>CPU cores</t>
  </si>
  <si>
    <t>Binary data</t>
  </si>
  <si>
    <t>Logic gates AND, OR, NOT</t>
  </si>
  <si>
    <t>RAM v ROM</t>
  </si>
  <si>
    <t>Truth tables</t>
  </si>
  <si>
    <t>Need for ROM</t>
  </si>
  <si>
    <t xml:space="preserve">Activity </t>
  </si>
  <si>
    <t>Software</t>
  </si>
  <si>
    <t>Functions of an OS</t>
  </si>
  <si>
    <t>Common Utility Programs</t>
  </si>
  <si>
    <t>Merits of Different Software</t>
  </si>
  <si>
    <t>MOOC: Computing Hardware</t>
  </si>
  <si>
    <t>MOOC: Software</t>
  </si>
  <si>
    <t>Definition of Units</t>
  </si>
  <si>
    <t>Binary Format</t>
  </si>
  <si>
    <t>Converting +ve Denary</t>
  </si>
  <si>
    <t>Adding 8-bit Binary Numbers</t>
  </si>
  <si>
    <t>Hexadecimal Numbers</t>
  </si>
  <si>
    <t>Character Sets</t>
  </si>
  <si>
    <t>Images</t>
  </si>
  <si>
    <t>Metadata in Images</t>
  </si>
  <si>
    <t>Sound</t>
  </si>
  <si>
    <t>Instructions - New</t>
  </si>
  <si>
    <t>Activity 3</t>
  </si>
  <si>
    <t>MOOC: Databases</t>
  </si>
  <si>
    <t>Databases</t>
  </si>
  <si>
    <t>MOOC: Computer Communications &amp; Networking</t>
  </si>
  <si>
    <t>Advantages of Networking</t>
  </si>
  <si>
    <t>Hardware needed to Connect to LAN</t>
  </si>
  <si>
    <t>Client Servers &amp; Peer-to-Peer</t>
  </si>
  <si>
    <t>Topologies</t>
  </si>
  <si>
    <t>Differences LAN &amp; WAN</t>
  </si>
  <si>
    <t>IP Addressing</t>
  </si>
  <si>
    <t>Security Measures</t>
  </si>
  <si>
    <t>Network Policies</t>
  </si>
  <si>
    <t>The Internet &amp; Hardware</t>
  </si>
  <si>
    <t>IP Addressing of Resources</t>
  </si>
  <si>
    <t>The Importance of HTML</t>
  </si>
  <si>
    <t>Common File Standards</t>
  </si>
  <si>
    <t>Computer Communications &amp; Networking Part 1</t>
  </si>
  <si>
    <t>Computer Communications &amp; Networking Part 2</t>
  </si>
  <si>
    <t>MOOC: Programming</t>
  </si>
  <si>
    <t>Programming Part 1</t>
  </si>
  <si>
    <t>Algorithms in Pseudocode</t>
  </si>
  <si>
    <t>High Level Code &amp; Machine Code</t>
  </si>
  <si>
    <t>Tour of an IDE</t>
  </si>
  <si>
    <t>Sequence in an Algorithm</t>
  </si>
  <si>
    <t>Selection in an Algorithm</t>
  </si>
  <si>
    <t>Iteration, Constructs &amp; Loops</t>
  </si>
  <si>
    <t>Variables &amp; Constants</t>
  </si>
  <si>
    <t>`</t>
  </si>
  <si>
    <t>Programming Part 2</t>
  </si>
  <si>
    <t>Data Types</t>
  </si>
  <si>
    <t>Ops on Numeric &amp; Boolean Data</t>
  </si>
  <si>
    <t>Arrays</t>
  </si>
  <si>
    <t>Syntax &amp; Logic Errors</t>
  </si>
  <si>
    <t>Test Data</t>
  </si>
  <si>
    <t>Basic String Manipulation</t>
  </si>
  <si>
    <t>Basuc File Handling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</si>
</sst>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sz val="8"/>
      <color rgb="FF3A3A3A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7" fillId="2" borderId="3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9" fontId="0" fillId="2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textRotation="90" wrapText="1"/>
    </xf>
    <xf numFmtId="0" fontId="10" fillId="4" borderId="6" xfId="0" applyFont="1" applyFill="1" applyBorder="1" applyAlignment="1">
      <alignment horizontal="center" textRotation="90" wrapText="1"/>
    </xf>
    <xf numFmtId="0" fontId="11" fillId="4" borderId="5" xfId="0" applyFont="1" applyFill="1" applyBorder="1" applyAlignment="1">
      <alignment horizontal="center" textRotation="90" wrapText="1"/>
    </xf>
    <xf numFmtId="0" fontId="9" fillId="4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9" fontId="12" fillId="4" borderId="4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16" fillId="0" borderId="11" xfId="0" applyFont="1" applyBorder="1"/>
    <xf numFmtId="0" fontId="0" fillId="0" borderId="10" xfId="0" applyBorder="1" applyAlignment="1">
      <alignment horizontal="center" vertical="center"/>
    </xf>
    <xf numFmtId="0" fontId="17" fillId="0" borderId="16" xfId="0" applyFont="1" applyBorder="1"/>
    <xf numFmtId="0" fontId="17" fillId="0" borderId="16" xfId="0" applyFont="1" applyBorder="1" applyAlignment="1">
      <alignment vertical="center"/>
    </xf>
    <xf numFmtId="0" fontId="15" fillId="0" borderId="1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7" fillId="0" borderId="16" xfId="0" applyFont="1" applyFill="1" applyBorder="1"/>
    <xf numFmtId="0" fontId="0" fillId="0" borderId="0" xfId="0" applyAlignment="1">
      <alignment horizontal="center" vertical="center"/>
    </xf>
    <xf numFmtId="0" fontId="9" fillId="4" borderId="6" xfId="0" applyFont="1" applyFill="1" applyBorder="1" applyAlignment="1">
      <alignment horizontal="center" textRotation="90" wrapText="1"/>
    </xf>
    <xf numFmtId="0" fontId="13" fillId="4" borderId="17" xfId="0" applyFont="1" applyFill="1" applyBorder="1" applyAlignment="1">
      <alignment horizontal="center"/>
    </xf>
    <xf numFmtId="9" fontId="0" fillId="2" borderId="1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3" fillId="4" borderId="8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6"/>
  <sheetViews>
    <sheetView zoomScale="120" zoomScaleNormal="120" workbookViewId="0">
      <selection activeCell="M22" sqref="M21:M22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5" ht="21" customHeight="1" thickBot="1" x14ac:dyDescent="0.4">
      <c r="B1" s="40" t="s">
        <v>43</v>
      </c>
      <c r="C1" s="40"/>
      <c r="D1" s="40"/>
      <c r="E1" s="40"/>
      <c r="F1" s="40"/>
      <c r="G1" s="40"/>
      <c r="H1" s="40"/>
      <c r="I1" s="4"/>
      <c r="J1" s="4"/>
    </row>
    <row r="2" spans="2:15" ht="61.5" customHeight="1" thickBot="1" x14ac:dyDescent="0.3">
      <c r="B2" s="13" t="s">
        <v>16</v>
      </c>
      <c r="C2" s="12" t="s">
        <v>44</v>
      </c>
      <c r="D2" s="14" t="s">
        <v>28</v>
      </c>
      <c r="E2" s="14" t="s">
        <v>29</v>
      </c>
      <c r="F2" s="14" t="s">
        <v>30</v>
      </c>
      <c r="G2" s="14" t="s">
        <v>31</v>
      </c>
      <c r="H2" s="14" t="s">
        <v>32</v>
      </c>
      <c r="I2" s="15" t="s">
        <v>33</v>
      </c>
      <c r="J2" s="16" t="s">
        <v>3</v>
      </c>
    </row>
    <row r="3" spans="2:15" ht="19.5" thickBot="1" x14ac:dyDescent="0.35">
      <c r="B3" s="43">
        <f ca="1">TODAY( )</f>
        <v>41992</v>
      </c>
      <c r="C3" s="2" t="s">
        <v>0</v>
      </c>
      <c r="D3" s="3">
        <f>K9</f>
        <v>5</v>
      </c>
      <c r="E3" s="3">
        <f>K10</f>
        <v>3</v>
      </c>
      <c r="F3" s="3">
        <f>K11</f>
        <v>6</v>
      </c>
      <c r="G3" s="3">
        <f>K12</f>
        <v>4</v>
      </c>
      <c r="H3" s="3">
        <f>K13</f>
        <v>7</v>
      </c>
      <c r="I3" s="3">
        <f>K14</f>
        <v>7</v>
      </c>
      <c r="J3" s="17">
        <f>SUM(D3:I3)</f>
        <v>32</v>
      </c>
      <c r="N3" s="5" t="s">
        <v>5</v>
      </c>
      <c r="O3" s="6">
        <v>0</v>
      </c>
    </row>
    <row r="4" spans="2:15" ht="20.25" thickTop="1" thickBot="1" x14ac:dyDescent="0.35">
      <c r="B4" s="43"/>
      <c r="C4" s="1" t="s">
        <v>1</v>
      </c>
      <c r="D4" s="3">
        <f>L9</f>
        <v>5</v>
      </c>
      <c r="E4" s="3">
        <f>L10</f>
        <v>3</v>
      </c>
      <c r="F4" s="3">
        <f>L11</f>
        <v>6</v>
      </c>
      <c r="G4" s="3">
        <f>L12</f>
        <v>4</v>
      </c>
      <c r="H4" s="3">
        <f>L13</f>
        <v>7</v>
      </c>
      <c r="I4" s="3">
        <f>L14</f>
        <v>7</v>
      </c>
      <c r="J4" s="18">
        <f>SUM(D4:I4)</f>
        <v>32</v>
      </c>
      <c r="N4" s="5" t="s">
        <v>6</v>
      </c>
      <c r="O4" s="6">
        <v>0.59499999999999997</v>
      </c>
    </row>
    <row r="5" spans="2:15" ht="22.5" thickTop="1" thickBot="1" x14ac:dyDescent="0.4">
      <c r="B5" s="43"/>
      <c r="C5" s="1" t="s">
        <v>2</v>
      </c>
      <c r="D5" s="7">
        <f>D4/D3</f>
        <v>1</v>
      </c>
      <c r="E5" s="7">
        <f t="shared" ref="E5:I5" si="0">E4/E3</f>
        <v>1</v>
      </c>
      <c r="F5" s="7">
        <f t="shared" si="0"/>
        <v>1</v>
      </c>
      <c r="G5" s="7">
        <f t="shared" si="0"/>
        <v>1</v>
      </c>
      <c r="H5" s="7">
        <f t="shared" si="0"/>
        <v>1</v>
      </c>
      <c r="I5" s="7">
        <f t="shared" si="0"/>
        <v>1</v>
      </c>
      <c r="J5" s="19">
        <f>J4/J3</f>
        <v>1</v>
      </c>
      <c r="N5" s="5" t="s">
        <v>7</v>
      </c>
      <c r="O5" s="6">
        <v>0.625</v>
      </c>
    </row>
    <row r="6" spans="2:15" ht="15" customHeight="1" thickTop="1" thickBot="1" x14ac:dyDescent="0.3">
      <c r="J6" s="41" t="str">
        <f>LOOKUP(J5,$O$3:$O$15,$N$3:$N$15)</f>
        <v>A+</v>
      </c>
      <c r="N6" s="5" t="s">
        <v>8</v>
      </c>
      <c r="O6" s="6">
        <v>0.66500000000000004</v>
      </c>
    </row>
    <row r="7" spans="2:15" ht="22.5" customHeight="1" thickTop="1" thickBot="1" x14ac:dyDescent="0.4">
      <c r="I7" s="8"/>
      <c r="J7" s="42"/>
      <c r="K7" s="38" t="s">
        <v>19</v>
      </c>
      <c r="L7" s="39"/>
      <c r="N7" s="5" t="s">
        <v>9</v>
      </c>
      <c r="O7" s="6">
        <v>0.69499999999999995</v>
      </c>
    </row>
    <row r="8" spans="2:15" ht="33" customHeight="1" thickTop="1" thickBot="1" x14ac:dyDescent="0.3">
      <c r="B8" s="44" t="s">
        <v>21</v>
      </c>
      <c r="C8" s="44"/>
      <c r="D8" s="20" t="s">
        <v>20</v>
      </c>
      <c r="E8" s="21"/>
      <c r="F8" s="21"/>
      <c r="G8" s="21"/>
      <c r="H8" s="21"/>
      <c r="I8" s="21"/>
      <c r="J8" s="21"/>
      <c r="K8" s="22" t="s">
        <v>18</v>
      </c>
      <c r="L8" s="23" t="s">
        <v>17</v>
      </c>
      <c r="N8" s="5" t="s">
        <v>9</v>
      </c>
      <c r="O8" s="6">
        <v>0.72499999999999998</v>
      </c>
    </row>
    <row r="9" spans="2:15" ht="21" customHeight="1" thickTop="1" thickBot="1" x14ac:dyDescent="0.3">
      <c r="B9" s="24">
        <v>1</v>
      </c>
      <c r="C9" s="27" t="s">
        <v>22</v>
      </c>
      <c r="D9" s="29" t="s">
        <v>23</v>
      </c>
      <c r="E9" s="30" t="s">
        <v>24</v>
      </c>
      <c r="F9" s="30" t="s">
        <v>25</v>
      </c>
      <c r="G9" s="30" t="s">
        <v>26</v>
      </c>
      <c r="H9" s="30" t="s">
        <v>27</v>
      </c>
      <c r="I9" s="30"/>
      <c r="J9" s="30"/>
      <c r="K9" s="11">
        <v>5</v>
      </c>
      <c r="L9" s="11">
        <v>5</v>
      </c>
      <c r="N9" s="5" t="s">
        <v>10</v>
      </c>
      <c r="O9" s="6">
        <v>0.76500000000000001</v>
      </c>
    </row>
    <row r="10" spans="2:15" ht="23.25" customHeight="1" thickTop="1" thickBot="1" x14ac:dyDescent="0.3">
      <c r="B10" s="24">
        <v>2</v>
      </c>
      <c r="C10" s="28" t="s">
        <v>34</v>
      </c>
      <c r="D10" s="30" t="s">
        <v>39</v>
      </c>
      <c r="E10" s="30" t="s">
        <v>26</v>
      </c>
      <c r="F10" s="30" t="s">
        <v>27</v>
      </c>
      <c r="G10" s="30"/>
      <c r="H10" s="30"/>
      <c r="I10" s="30"/>
      <c r="J10" s="30"/>
      <c r="K10" s="11">
        <v>3</v>
      </c>
      <c r="L10" s="11">
        <v>3</v>
      </c>
      <c r="N10" s="5" t="s">
        <v>11</v>
      </c>
      <c r="O10" s="6">
        <v>0.79500000000000004</v>
      </c>
    </row>
    <row r="11" spans="2:15" ht="20.25" customHeight="1" thickTop="1" thickBot="1" x14ac:dyDescent="0.3">
      <c r="B11" s="26">
        <v>3</v>
      </c>
      <c r="C11" s="28" t="s">
        <v>35</v>
      </c>
      <c r="D11" s="30" t="s">
        <v>23</v>
      </c>
      <c r="E11" s="30" t="s">
        <v>24</v>
      </c>
      <c r="F11" s="30" t="s">
        <v>40</v>
      </c>
      <c r="G11" s="30" t="s">
        <v>25</v>
      </c>
      <c r="H11" s="30" t="s">
        <v>26</v>
      </c>
      <c r="I11" s="30" t="s">
        <v>27</v>
      </c>
      <c r="J11" s="30"/>
      <c r="K11" s="11">
        <v>6</v>
      </c>
      <c r="L11" s="11">
        <v>6</v>
      </c>
      <c r="N11" s="5" t="s">
        <v>12</v>
      </c>
      <c r="O11" s="6">
        <v>0.82499999999999996</v>
      </c>
    </row>
    <row r="12" spans="2:15" ht="22.5" customHeight="1" thickTop="1" thickBot="1" x14ac:dyDescent="0.3">
      <c r="B12" s="24">
        <v>4</v>
      </c>
      <c r="C12" s="27" t="s">
        <v>36</v>
      </c>
      <c r="D12" s="30" t="s">
        <v>23</v>
      </c>
      <c r="E12" s="30" t="s">
        <v>41</v>
      </c>
      <c r="F12" s="30" t="s">
        <v>25</v>
      </c>
      <c r="G12" s="30" t="s">
        <v>26</v>
      </c>
      <c r="H12" s="30" t="s">
        <v>27</v>
      </c>
      <c r="I12" s="30"/>
      <c r="J12" s="30"/>
      <c r="K12" s="11">
        <v>4</v>
      </c>
      <c r="L12" s="11">
        <v>4</v>
      </c>
      <c r="N12" s="5" t="s">
        <v>13</v>
      </c>
      <c r="O12" s="6">
        <v>0.86499999999999999</v>
      </c>
    </row>
    <row r="13" spans="2:15" ht="21.75" customHeight="1" thickTop="1" thickBot="1" x14ac:dyDescent="0.3">
      <c r="B13" s="24">
        <v>5</v>
      </c>
      <c r="C13" s="27" t="s">
        <v>37</v>
      </c>
      <c r="D13" s="30" t="s">
        <v>23</v>
      </c>
      <c r="E13" s="30" t="s">
        <v>24</v>
      </c>
      <c r="F13" s="30" t="s">
        <v>41</v>
      </c>
      <c r="G13" s="30" t="s">
        <v>25</v>
      </c>
      <c r="H13" s="30" t="s">
        <v>42</v>
      </c>
      <c r="I13" s="30" t="s">
        <v>26</v>
      </c>
      <c r="J13" s="30" t="s">
        <v>27</v>
      </c>
      <c r="K13" s="11">
        <v>7</v>
      </c>
      <c r="L13" s="11">
        <v>7</v>
      </c>
      <c r="N13" s="5" t="s">
        <v>14</v>
      </c>
      <c r="O13" s="6">
        <v>0.89500000000000002</v>
      </c>
    </row>
    <row r="14" spans="2:15" ht="23.25" customHeight="1" thickTop="1" thickBot="1" x14ac:dyDescent="0.3">
      <c r="B14" s="24">
        <v>6</v>
      </c>
      <c r="C14" s="27" t="s">
        <v>38</v>
      </c>
      <c r="D14" s="30" t="s">
        <v>23</v>
      </c>
      <c r="E14" s="30" t="s">
        <v>24</v>
      </c>
      <c r="F14" s="30" t="s">
        <v>40</v>
      </c>
      <c r="G14" s="30" t="s">
        <v>41</v>
      </c>
      <c r="H14" s="30" t="s">
        <v>42</v>
      </c>
      <c r="I14" s="30" t="s">
        <v>26</v>
      </c>
      <c r="J14" s="30" t="s">
        <v>27</v>
      </c>
      <c r="K14" s="11">
        <v>7</v>
      </c>
      <c r="L14" s="11">
        <v>7</v>
      </c>
      <c r="N14" s="5" t="s">
        <v>15</v>
      </c>
      <c r="O14" s="6">
        <v>0.92500000000000004</v>
      </c>
    </row>
    <row r="15" spans="2:15" ht="15.75" thickTop="1" x14ac:dyDescent="0.25">
      <c r="B15" s="10"/>
      <c r="N15" s="5" t="s">
        <v>4</v>
      </c>
      <c r="O15" s="6">
        <v>0.97499999999999998</v>
      </c>
    </row>
    <row r="16" spans="2:15" x14ac:dyDescent="0.25">
      <c r="B16" s="10"/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</sheetData>
  <mergeCells count="5">
    <mergeCell ref="K7:L7"/>
    <mergeCell ref="B1:H1"/>
    <mergeCell ref="J6:J7"/>
    <mergeCell ref="B3:B5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opLeftCell="B1" zoomScale="110" zoomScaleNormal="110" workbookViewId="0">
      <selection activeCell="K21" sqref="K21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7" ht="21" customHeight="1" x14ac:dyDescent="0.35">
      <c r="B1" s="40" t="s">
        <v>76</v>
      </c>
      <c r="C1" s="40"/>
      <c r="D1" s="40"/>
      <c r="E1" s="40"/>
      <c r="F1" s="40"/>
      <c r="G1" s="40"/>
      <c r="H1" s="40"/>
      <c r="I1" s="4"/>
      <c r="J1" s="4"/>
    </row>
    <row r="2" spans="2:17" ht="72" customHeight="1" x14ac:dyDescent="0.25">
      <c r="B2" s="13" t="s">
        <v>16</v>
      </c>
      <c r="C2" s="12" t="s">
        <v>60</v>
      </c>
      <c r="D2" s="14"/>
      <c r="E2" s="14" t="str">
        <f>C7</f>
        <v>Purpose &amp; function of CPU</v>
      </c>
      <c r="F2" s="14" t="str">
        <f>C8</f>
        <v>Fetch execute cycle</v>
      </c>
      <c r="G2" s="14" t="str">
        <f>C9</f>
        <v>Clock Speed</v>
      </c>
      <c r="H2" s="14" t="str">
        <f>C10</f>
        <v>Cache memory Speed up</v>
      </c>
      <c r="I2" s="14" t="str">
        <f>C11</f>
        <v>CPU cores</v>
      </c>
      <c r="J2" s="15" t="str">
        <f>C12</f>
        <v>Binary data</v>
      </c>
      <c r="K2" s="14" t="str">
        <f>C13</f>
        <v>Logic gates AND, OR, NOT</v>
      </c>
      <c r="L2" s="14" t="str">
        <f>C14</f>
        <v>Truth tables</v>
      </c>
      <c r="M2" s="14" t="str">
        <f>C15</f>
        <v>RAM v ROM</v>
      </c>
      <c r="N2" s="14" t="str">
        <f>C16</f>
        <v>Need for ROM</v>
      </c>
      <c r="O2" s="33" t="s">
        <v>61</v>
      </c>
    </row>
    <row r="3" spans="2:17" ht="19.5" thickBot="1" x14ac:dyDescent="0.35">
      <c r="B3" s="43">
        <f ca="1">TODAY( )</f>
        <v>41992</v>
      </c>
      <c r="C3" s="2" t="s">
        <v>0</v>
      </c>
      <c r="D3" s="3">
        <f>K17</f>
        <v>48</v>
      </c>
      <c r="E3" s="3">
        <f>K7</f>
        <v>4</v>
      </c>
      <c r="F3" s="3">
        <f>K8</f>
        <v>5</v>
      </c>
      <c r="G3" s="3">
        <f>K9</f>
        <v>4</v>
      </c>
      <c r="H3" s="3">
        <f>K10</f>
        <v>4</v>
      </c>
      <c r="I3" s="3">
        <f>K11</f>
        <v>3</v>
      </c>
      <c r="J3" s="3">
        <f>K12</f>
        <v>6</v>
      </c>
      <c r="K3" s="3">
        <f>K13</f>
        <v>6</v>
      </c>
      <c r="L3" s="3">
        <f>K14</f>
        <v>4</v>
      </c>
      <c r="M3" s="3">
        <f>K15</f>
        <v>6</v>
      </c>
      <c r="N3" s="3">
        <f>K16</f>
        <v>6</v>
      </c>
      <c r="O3" s="17">
        <f>SUM(E3:N3)</f>
        <v>48</v>
      </c>
      <c r="P3" s="5" t="s">
        <v>5</v>
      </c>
      <c r="Q3" s="6">
        <v>0</v>
      </c>
    </row>
    <row r="4" spans="2:17" ht="20.25" thickTop="1" thickBot="1" x14ac:dyDescent="0.35">
      <c r="B4" s="43"/>
      <c r="C4" s="1" t="s">
        <v>1</v>
      </c>
      <c r="D4" s="3">
        <f>L17</f>
        <v>48</v>
      </c>
      <c r="E4" s="3">
        <f>L7</f>
        <v>4</v>
      </c>
      <c r="F4" s="3">
        <f>L8</f>
        <v>5</v>
      </c>
      <c r="G4" s="3">
        <f>L9</f>
        <v>4</v>
      </c>
      <c r="H4" s="3">
        <f>L10</f>
        <v>4</v>
      </c>
      <c r="I4" s="3">
        <f>L11</f>
        <v>3</v>
      </c>
      <c r="J4" s="3">
        <f>L12</f>
        <v>6</v>
      </c>
      <c r="K4" s="3">
        <f>L13</f>
        <v>6</v>
      </c>
      <c r="L4" s="3">
        <f>L14</f>
        <v>4</v>
      </c>
      <c r="M4" s="3">
        <f>L15</f>
        <v>6</v>
      </c>
      <c r="N4" s="3">
        <f>L16</f>
        <v>6</v>
      </c>
      <c r="O4" s="18">
        <f>SUM(E4:N4)</f>
        <v>48</v>
      </c>
      <c r="P4" s="5" t="s">
        <v>6</v>
      </c>
      <c r="Q4" s="6">
        <v>0.59499999999999997</v>
      </c>
    </row>
    <row r="5" spans="2:17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35"/>
      <c r="L5" s="35"/>
      <c r="M5" s="7"/>
      <c r="N5" s="7"/>
      <c r="O5" s="19">
        <f>O4/O3</f>
        <v>1</v>
      </c>
      <c r="P5" s="5" t="s">
        <v>7</v>
      </c>
      <c r="Q5" s="6">
        <v>0.625</v>
      </c>
    </row>
    <row r="6" spans="2:17" ht="25.5" customHeight="1" thickTop="1" thickBot="1" x14ac:dyDescent="0.3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O6" s="45" t="str">
        <f>LOOKUP(O5,$Q$3:$Q$15,$P$3:$P$15)</f>
        <v>A+</v>
      </c>
      <c r="P6" s="5" t="s">
        <v>8</v>
      </c>
      <c r="Q6" s="6">
        <v>0.66500000000000004</v>
      </c>
    </row>
    <row r="7" spans="2:17" ht="22.5" customHeight="1" thickTop="1" thickBot="1" x14ac:dyDescent="0.3">
      <c r="B7" s="24">
        <v>1</v>
      </c>
      <c r="C7" s="31" t="s">
        <v>62</v>
      </c>
      <c r="D7" s="30" t="s">
        <v>58</v>
      </c>
      <c r="E7" s="30" t="s">
        <v>39</v>
      </c>
      <c r="F7" s="30" t="s">
        <v>57</v>
      </c>
      <c r="G7" s="30" t="s">
        <v>26</v>
      </c>
      <c r="H7" s="30" t="s">
        <v>27</v>
      </c>
      <c r="I7" s="30"/>
      <c r="J7" s="30"/>
      <c r="K7" s="9">
        <v>4</v>
      </c>
      <c r="L7" s="9">
        <v>4</v>
      </c>
      <c r="O7" s="46"/>
      <c r="P7" s="5" t="s">
        <v>9</v>
      </c>
      <c r="Q7" s="6">
        <v>0.69499999999999995</v>
      </c>
    </row>
    <row r="8" spans="2:17" ht="33" customHeight="1" thickTop="1" thickBot="1" x14ac:dyDescent="0.3">
      <c r="B8" s="24">
        <v>2</v>
      </c>
      <c r="C8" s="31" t="s">
        <v>63</v>
      </c>
      <c r="D8" s="30" t="s">
        <v>58</v>
      </c>
      <c r="E8" s="30" t="s">
        <v>71</v>
      </c>
      <c r="F8" s="30" t="s">
        <v>26</v>
      </c>
      <c r="G8" s="30" t="s">
        <v>27</v>
      </c>
      <c r="H8" s="30"/>
      <c r="I8" s="30"/>
      <c r="J8" s="30"/>
      <c r="K8" s="9">
        <v>5</v>
      </c>
      <c r="L8" s="9">
        <v>5</v>
      </c>
      <c r="P8" s="5" t="s">
        <v>9</v>
      </c>
      <c r="Q8" s="6">
        <v>0.72499999999999998</v>
      </c>
    </row>
    <row r="9" spans="2:17" ht="16.5" customHeight="1" thickTop="1" thickBot="1" x14ac:dyDescent="0.3">
      <c r="B9" s="24">
        <v>3</v>
      </c>
      <c r="C9" s="31" t="s">
        <v>45</v>
      </c>
      <c r="D9" s="30" t="s">
        <v>23</v>
      </c>
      <c r="E9" s="30" t="s">
        <v>24</v>
      </c>
      <c r="F9" s="30" t="s">
        <v>25</v>
      </c>
      <c r="G9" s="30"/>
      <c r="H9" s="30"/>
      <c r="I9" s="30"/>
      <c r="J9" s="30"/>
      <c r="K9" s="9">
        <v>4</v>
      </c>
      <c r="L9" s="9">
        <v>4</v>
      </c>
      <c r="P9" s="5" t="s">
        <v>10</v>
      </c>
      <c r="Q9" s="6">
        <v>0.76500000000000001</v>
      </c>
    </row>
    <row r="10" spans="2:17" ht="16.5" customHeight="1" thickTop="1" thickBot="1" x14ac:dyDescent="0.3">
      <c r="B10" s="24">
        <v>4</v>
      </c>
      <c r="C10" s="31" t="s">
        <v>64</v>
      </c>
      <c r="D10" s="30" t="s">
        <v>23</v>
      </c>
      <c r="E10" s="30" t="s">
        <v>24</v>
      </c>
      <c r="F10" s="30" t="s">
        <v>39</v>
      </c>
      <c r="G10" s="30" t="s">
        <v>26</v>
      </c>
      <c r="H10" s="30" t="s">
        <v>27</v>
      </c>
      <c r="I10" s="30"/>
      <c r="J10" s="30"/>
      <c r="K10" s="9">
        <v>4</v>
      </c>
      <c r="L10" s="9">
        <v>4</v>
      </c>
      <c r="P10" s="5" t="s">
        <v>11</v>
      </c>
      <c r="Q10" s="6">
        <v>0.79500000000000004</v>
      </c>
    </row>
    <row r="11" spans="2:17" ht="16.5" customHeight="1" thickTop="1" thickBot="1" x14ac:dyDescent="0.3">
      <c r="B11" s="24">
        <v>5</v>
      </c>
      <c r="C11" s="31" t="s">
        <v>65</v>
      </c>
      <c r="D11" s="30" t="s">
        <v>58</v>
      </c>
      <c r="E11" s="30" t="s">
        <v>71</v>
      </c>
      <c r="F11" s="30" t="s">
        <v>26</v>
      </c>
      <c r="G11" s="30" t="s">
        <v>27</v>
      </c>
      <c r="I11" s="30"/>
      <c r="J11" s="30"/>
      <c r="K11" s="9">
        <v>3</v>
      </c>
      <c r="L11" s="9">
        <v>3</v>
      </c>
      <c r="P11" s="5" t="s">
        <v>12</v>
      </c>
      <c r="Q11" s="6">
        <v>0.82499999999999996</v>
      </c>
    </row>
    <row r="12" spans="2:17" ht="16.5" customHeight="1" thickTop="1" thickBot="1" x14ac:dyDescent="0.3">
      <c r="B12" s="24">
        <v>6</v>
      </c>
      <c r="C12" s="31" t="s">
        <v>66</v>
      </c>
      <c r="D12" s="30" t="s">
        <v>23</v>
      </c>
      <c r="E12" s="30" t="s">
        <v>24</v>
      </c>
      <c r="F12" s="30" t="s">
        <v>40</v>
      </c>
      <c r="G12" s="30" t="s">
        <v>25</v>
      </c>
      <c r="H12" s="30" t="s">
        <v>26</v>
      </c>
      <c r="I12" s="30" t="s">
        <v>27</v>
      </c>
      <c r="J12" s="30"/>
      <c r="K12" s="9">
        <v>6</v>
      </c>
      <c r="L12" s="9">
        <v>6</v>
      </c>
      <c r="P12" s="5" t="s">
        <v>13</v>
      </c>
      <c r="Q12" s="6">
        <v>0.86499999999999999</v>
      </c>
    </row>
    <row r="13" spans="2:17" ht="16.5" customHeight="1" thickTop="1" thickBot="1" x14ac:dyDescent="0.3">
      <c r="B13" s="24">
        <v>7</v>
      </c>
      <c r="C13" s="31" t="s">
        <v>67</v>
      </c>
      <c r="D13" s="30" t="s">
        <v>23</v>
      </c>
      <c r="E13" s="30" t="s">
        <v>24</v>
      </c>
      <c r="F13" s="30" t="s">
        <v>40</v>
      </c>
      <c r="G13" s="30" t="s">
        <v>26</v>
      </c>
      <c r="H13" s="30" t="s">
        <v>27</v>
      </c>
      <c r="J13" s="30"/>
      <c r="K13" s="9">
        <v>6</v>
      </c>
      <c r="L13" s="9">
        <v>6</v>
      </c>
      <c r="P13" s="5" t="s">
        <v>14</v>
      </c>
      <c r="Q13" s="6">
        <v>0.89500000000000002</v>
      </c>
    </row>
    <row r="14" spans="2:17" ht="16.5" customHeight="1" thickTop="1" thickBot="1" x14ac:dyDescent="0.3">
      <c r="B14" s="24">
        <v>8</v>
      </c>
      <c r="C14" s="31" t="s">
        <v>69</v>
      </c>
      <c r="D14" s="30" t="s">
        <v>23</v>
      </c>
      <c r="E14" s="30" t="s">
        <v>24</v>
      </c>
      <c r="F14" s="30" t="s">
        <v>40</v>
      </c>
      <c r="G14" s="30" t="s">
        <v>25</v>
      </c>
      <c r="H14" s="30" t="s">
        <v>26</v>
      </c>
      <c r="I14" s="30" t="s">
        <v>27</v>
      </c>
      <c r="J14" s="30"/>
      <c r="K14" s="9">
        <v>4</v>
      </c>
      <c r="L14" s="9">
        <v>4</v>
      </c>
      <c r="P14" s="5" t="s">
        <v>15</v>
      </c>
      <c r="Q14" s="6">
        <v>0.92500000000000004</v>
      </c>
    </row>
    <row r="15" spans="2:17" ht="16.5" customHeight="1" thickTop="1" thickBot="1" x14ac:dyDescent="0.3">
      <c r="B15" s="24">
        <v>9</v>
      </c>
      <c r="C15" s="31" t="s">
        <v>68</v>
      </c>
      <c r="D15" s="30" t="s">
        <v>23</v>
      </c>
      <c r="E15" s="30" t="s">
        <v>24</v>
      </c>
      <c r="F15" s="30" t="s">
        <v>25</v>
      </c>
      <c r="G15" s="30" t="s">
        <v>26</v>
      </c>
      <c r="H15" s="30" t="s">
        <v>27</v>
      </c>
      <c r="J15" s="30"/>
      <c r="K15" s="9">
        <v>6</v>
      </c>
      <c r="L15" s="9">
        <v>6</v>
      </c>
      <c r="P15" s="5" t="s">
        <v>4</v>
      </c>
      <c r="Q15" s="6">
        <v>0.97499999999999998</v>
      </c>
    </row>
    <row r="16" spans="2:17" ht="16.5" customHeight="1" thickTop="1" thickBot="1" x14ac:dyDescent="0.3">
      <c r="B16" s="24">
        <v>10</v>
      </c>
      <c r="C16" s="31" t="s">
        <v>70</v>
      </c>
      <c r="D16" s="30" t="s">
        <v>23</v>
      </c>
      <c r="E16" s="30" t="s">
        <v>24</v>
      </c>
      <c r="F16" s="30" t="s">
        <v>39</v>
      </c>
      <c r="G16" s="30" t="s">
        <v>26</v>
      </c>
      <c r="H16" s="30" t="s">
        <v>27</v>
      </c>
      <c r="I16" s="30"/>
      <c r="J16" s="30"/>
      <c r="K16" s="9">
        <v>6</v>
      </c>
      <c r="L16" s="9">
        <v>6</v>
      </c>
    </row>
    <row r="17" spans="2:12" ht="16.5" customHeight="1" thickTop="1" x14ac:dyDescent="0.25">
      <c r="K17" s="32">
        <f>SUM(K7:K16)</f>
        <v>48</v>
      </c>
      <c r="L17" s="32">
        <f>SUM(L7:L16)</f>
        <v>48</v>
      </c>
    </row>
    <row r="18" spans="2:12" ht="16.5" customHeight="1" x14ac:dyDescent="0.25"/>
    <row r="19" spans="2:12" ht="16.5" customHeight="1" x14ac:dyDescent="0.25"/>
    <row r="20" spans="2:12" ht="16.5" customHeight="1" x14ac:dyDescent="0.25"/>
    <row r="21" spans="2:12" ht="16.5" customHeight="1" x14ac:dyDescent="0.25"/>
    <row r="22" spans="2:12" ht="16.5" customHeight="1" x14ac:dyDescent="0.25"/>
    <row r="23" spans="2:12" ht="16.5" customHeight="1" x14ac:dyDescent="0.25"/>
    <row r="24" spans="2:12" ht="16.5" customHeight="1" x14ac:dyDescent="0.25"/>
    <row r="25" spans="2:12" ht="16.5" customHeight="1" x14ac:dyDescent="0.25"/>
    <row r="26" spans="2:12" ht="16.5" customHeight="1" x14ac:dyDescent="0.25"/>
    <row r="27" spans="2:12" ht="16.5" customHeight="1" x14ac:dyDescent="0.25"/>
    <row r="28" spans="2:12" ht="16.5" customHeight="1" x14ac:dyDescent="0.25"/>
    <row r="29" spans="2:12" x14ac:dyDescent="0.25">
      <c r="B29" s="10"/>
    </row>
    <row r="30" spans="2:12" x14ac:dyDescent="0.25">
      <c r="B30" s="10"/>
    </row>
    <row r="31" spans="2:12" x14ac:dyDescent="0.25">
      <c r="B31" s="10"/>
    </row>
    <row r="32" spans="2:1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</sheetData>
  <mergeCells count="4">
    <mergeCell ref="B1:H1"/>
    <mergeCell ref="B3:B5"/>
    <mergeCell ref="O6:O7"/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6"/>
  <sheetViews>
    <sheetView topLeftCell="B2" zoomScale="120" zoomScaleNormal="120" workbookViewId="0">
      <selection activeCell="D3" sqref="D3:D4"/>
    </sheetView>
  </sheetViews>
  <sheetFormatPr defaultRowHeight="15" x14ac:dyDescent="0.25"/>
  <cols>
    <col min="3" max="3" width="31.85546875" customWidth="1"/>
    <col min="8" max="8" width="7.7109375" bestFit="1" customWidth="1"/>
    <col min="9" max="12" width="12.42578125" bestFit="1" customWidth="1"/>
  </cols>
  <sheetData>
    <row r="1" spans="2:18" ht="21" customHeight="1" thickBot="1" x14ac:dyDescent="0.4">
      <c r="B1" s="40" t="s">
        <v>76</v>
      </c>
      <c r="C1" s="40"/>
      <c r="D1" s="40"/>
      <c r="E1" s="40"/>
      <c r="F1" s="40"/>
      <c r="G1" s="40"/>
      <c r="H1" s="40"/>
      <c r="I1" s="4"/>
      <c r="J1" s="4"/>
    </row>
    <row r="2" spans="2:18" ht="61.5" customHeight="1" thickBot="1" x14ac:dyDescent="0.3">
      <c r="B2" s="13" t="s">
        <v>16</v>
      </c>
      <c r="C2" s="12" t="s">
        <v>59</v>
      </c>
      <c r="D2" s="14"/>
      <c r="E2" s="14" t="str">
        <f>C7</f>
        <v>The need for RAM</v>
      </c>
      <c r="F2" s="14" t="str">
        <f>C8</f>
        <v>How RAM affects performance</v>
      </c>
      <c r="G2" s="14" t="str">
        <f>C9</f>
        <v>The need for virtual memory</v>
      </c>
      <c r="H2" s="14" t="str">
        <f>C10</f>
        <v>Cache memory</v>
      </c>
      <c r="I2" s="14" t="str">
        <f>C11</f>
        <v>Flash memory &amp; changes in tech</v>
      </c>
      <c r="J2" s="15" t="str">
        <f>C12</f>
        <v>Need for input &amp; output devices</v>
      </c>
      <c r="K2" s="14" t="str">
        <f>C13</f>
        <v>Input &amp; output devices - range</v>
      </c>
      <c r="L2" s="14" t="str">
        <f>C14</f>
        <v>Input &amp; output for specific needs</v>
      </c>
      <c r="M2" s="14" t="str">
        <f>C15</f>
        <v>Secondary storage</v>
      </c>
      <c r="N2" s="14" t="str">
        <f>C16</f>
        <v>Storage devices</v>
      </c>
      <c r="O2" s="16" t="s">
        <v>3</v>
      </c>
      <c r="Q2" s="5" t="s">
        <v>5</v>
      </c>
      <c r="R2" s="6">
        <v>0</v>
      </c>
    </row>
    <row r="3" spans="2:18" ht="19.5" thickBot="1" x14ac:dyDescent="0.35">
      <c r="B3" s="43">
        <f ca="1">TODAY( )</f>
        <v>41992</v>
      </c>
      <c r="C3" s="2" t="s">
        <v>0</v>
      </c>
      <c r="D3" s="3"/>
      <c r="E3" s="3">
        <f>K7</f>
        <v>4</v>
      </c>
      <c r="F3" s="3">
        <f>K8</f>
        <v>5</v>
      </c>
      <c r="G3" s="3">
        <f>K9</f>
        <v>4</v>
      </c>
      <c r="H3" s="3">
        <f>K10</f>
        <v>4</v>
      </c>
      <c r="I3" s="3">
        <f>K11</f>
        <v>3</v>
      </c>
      <c r="J3" s="3">
        <f>K12</f>
        <v>6</v>
      </c>
      <c r="K3" s="3">
        <f>K13</f>
        <v>6</v>
      </c>
      <c r="L3" s="3">
        <f>K14</f>
        <v>4</v>
      </c>
      <c r="M3" s="3">
        <f>K15</f>
        <v>6</v>
      </c>
      <c r="N3" s="3">
        <f>K16</f>
        <v>6</v>
      </c>
      <c r="O3" s="17">
        <f>SUM(E3:N3)</f>
        <v>48</v>
      </c>
      <c r="Q3" s="5" t="s">
        <v>6</v>
      </c>
      <c r="R3" s="6">
        <v>0.59499999999999997</v>
      </c>
    </row>
    <row r="4" spans="2:18" ht="20.25" thickTop="1" thickBot="1" x14ac:dyDescent="0.35">
      <c r="B4" s="43"/>
      <c r="C4" s="1" t="s">
        <v>1</v>
      </c>
      <c r="D4" s="3"/>
      <c r="E4" s="3">
        <f>L7</f>
        <v>4</v>
      </c>
      <c r="F4" s="3">
        <f>L8</f>
        <v>5</v>
      </c>
      <c r="G4" s="3">
        <f>L9</f>
        <v>4</v>
      </c>
      <c r="H4" s="3">
        <f>L10</f>
        <v>4</v>
      </c>
      <c r="I4" s="3">
        <f>L11</f>
        <v>3</v>
      </c>
      <c r="J4" s="3">
        <f>L12</f>
        <v>6</v>
      </c>
      <c r="K4" s="3">
        <f>L13</f>
        <v>6</v>
      </c>
      <c r="L4" s="3">
        <f>L14</f>
        <v>4</v>
      </c>
      <c r="M4" s="3">
        <f>L15</f>
        <v>6</v>
      </c>
      <c r="N4" s="3">
        <f>L16</f>
        <v>6</v>
      </c>
      <c r="O4" s="18">
        <f>SUM(E4:N4)</f>
        <v>48</v>
      </c>
      <c r="Q4" s="5" t="s">
        <v>7</v>
      </c>
      <c r="R4" s="6">
        <v>0.625</v>
      </c>
    </row>
    <row r="5" spans="2:18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9">
        <f>O4/O3</f>
        <v>1</v>
      </c>
      <c r="Q5" s="5" t="s">
        <v>8</v>
      </c>
      <c r="R5" s="6">
        <v>0.66500000000000004</v>
      </c>
    </row>
    <row r="6" spans="2:18" ht="15" customHeight="1" thickTop="1" thickBot="1" x14ac:dyDescent="0.3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O6" s="45" t="str">
        <f>LOOKUP(O5,$R$2:$R$14,$Q$2:$Q$14)</f>
        <v>A+</v>
      </c>
      <c r="Q6" s="5" t="s">
        <v>9</v>
      </c>
      <c r="R6" s="6">
        <v>0.69499999999999995</v>
      </c>
    </row>
    <row r="7" spans="2:18" ht="22.5" customHeight="1" thickTop="1" thickBot="1" x14ac:dyDescent="0.3">
      <c r="B7" s="24">
        <v>11</v>
      </c>
      <c r="C7" s="31" t="s">
        <v>46</v>
      </c>
      <c r="D7" s="25" t="s">
        <v>58</v>
      </c>
      <c r="E7" s="30" t="s">
        <v>25</v>
      </c>
      <c r="F7" s="30" t="s">
        <v>26</v>
      </c>
      <c r="G7" s="30" t="s">
        <v>27</v>
      </c>
      <c r="H7" s="25"/>
      <c r="I7" s="25"/>
      <c r="J7" s="25"/>
      <c r="K7" s="9">
        <v>4</v>
      </c>
      <c r="L7" s="9">
        <v>4</v>
      </c>
      <c r="O7" s="46"/>
      <c r="Q7" s="5" t="s">
        <v>9</v>
      </c>
      <c r="R7" s="6">
        <v>0.72499999999999998</v>
      </c>
    </row>
    <row r="8" spans="2:18" ht="33" customHeight="1" thickTop="1" thickBot="1" x14ac:dyDescent="0.3">
      <c r="B8" s="24">
        <v>12</v>
      </c>
      <c r="C8" s="31" t="s">
        <v>47</v>
      </c>
      <c r="D8" s="25" t="s">
        <v>58</v>
      </c>
      <c r="E8" s="25" t="s">
        <v>41</v>
      </c>
      <c r="F8" s="25" t="s">
        <v>39</v>
      </c>
      <c r="G8" s="30" t="s">
        <v>26</v>
      </c>
      <c r="H8" s="30" t="s">
        <v>27</v>
      </c>
      <c r="I8" s="25"/>
      <c r="J8" s="25"/>
      <c r="K8" s="9">
        <v>5</v>
      </c>
      <c r="L8" s="9">
        <v>5</v>
      </c>
      <c r="Q8" s="5" t="s">
        <v>10</v>
      </c>
      <c r="R8" s="6">
        <v>0.76500000000000001</v>
      </c>
    </row>
    <row r="9" spans="2:18" ht="16.5" customHeight="1" thickTop="1" thickBot="1" x14ac:dyDescent="0.3">
      <c r="B9" s="24">
        <v>13</v>
      </c>
      <c r="C9" s="31" t="s">
        <v>48</v>
      </c>
      <c r="D9" s="25" t="s">
        <v>58</v>
      </c>
      <c r="E9" s="30" t="s">
        <v>25</v>
      </c>
      <c r="F9" s="30" t="s">
        <v>26</v>
      </c>
      <c r="G9" s="30" t="s">
        <v>27</v>
      </c>
      <c r="H9" s="25"/>
      <c r="I9" s="25"/>
      <c r="J9" s="25"/>
      <c r="K9" s="9">
        <v>4</v>
      </c>
      <c r="L9" s="9">
        <v>4</v>
      </c>
      <c r="Q9" s="5" t="s">
        <v>11</v>
      </c>
      <c r="R9" s="6">
        <v>0.79500000000000004</v>
      </c>
    </row>
    <row r="10" spans="2:18" ht="16.5" customHeight="1" thickTop="1" thickBot="1" x14ac:dyDescent="0.3">
      <c r="B10" s="24">
        <v>14</v>
      </c>
      <c r="C10" s="31" t="s">
        <v>49</v>
      </c>
      <c r="D10" s="30" t="s">
        <v>23</v>
      </c>
      <c r="E10" s="30" t="s">
        <v>24</v>
      </c>
      <c r="F10" s="25" t="s">
        <v>39</v>
      </c>
      <c r="G10" s="25" t="s">
        <v>41</v>
      </c>
      <c r="H10" s="25"/>
      <c r="I10" s="25"/>
      <c r="J10" s="25"/>
      <c r="K10" s="9">
        <v>4</v>
      </c>
      <c r="L10" s="9">
        <v>4</v>
      </c>
      <c r="Q10" s="5" t="s">
        <v>12</v>
      </c>
      <c r="R10" s="6">
        <v>0.82499999999999996</v>
      </c>
    </row>
    <row r="11" spans="2:18" ht="16.5" customHeight="1" thickTop="1" thickBot="1" x14ac:dyDescent="0.3">
      <c r="B11" s="24">
        <v>15</v>
      </c>
      <c r="C11" s="31" t="s">
        <v>50</v>
      </c>
      <c r="D11" s="30" t="s">
        <v>23</v>
      </c>
      <c r="E11" s="30" t="s">
        <v>24</v>
      </c>
      <c r="F11" s="30" t="s">
        <v>39</v>
      </c>
      <c r="G11" s="25"/>
      <c r="H11" s="25"/>
      <c r="I11" s="25"/>
      <c r="J11" s="25"/>
      <c r="K11" s="9">
        <v>3</v>
      </c>
      <c r="L11" s="9">
        <v>3</v>
      </c>
      <c r="Q11" s="5" t="s">
        <v>13</v>
      </c>
      <c r="R11" s="6">
        <v>0.86499999999999999</v>
      </c>
    </row>
    <row r="12" spans="2:18" ht="16.5" customHeight="1" thickTop="1" thickBot="1" x14ac:dyDescent="0.3">
      <c r="B12" s="24">
        <v>16</v>
      </c>
      <c r="C12" s="31" t="s">
        <v>51</v>
      </c>
      <c r="D12" s="30" t="s">
        <v>23</v>
      </c>
      <c r="E12" s="30" t="s">
        <v>24</v>
      </c>
      <c r="F12" s="30" t="s">
        <v>40</v>
      </c>
      <c r="G12" s="30" t="s">
        <v>25</v>
      </c>
      <c r="H12" s="30" t="s">
        <v>26</v>
      </c>
      <c r="I12" s="30" t="s">
        <v>27</v>
      </c>
      <c r="J12" s="25"/>
      <c r="K12" s="9">
        <v>6</v>
      </c>
      <c r="L12" s="9">
        <v>6</v>
      </c>
      <c r="Q12" s="5" t="s">
        <v>14</v>
      </c>
      <c r="R12" s="6">
        <v>0.89500000000000002</v>
      </c>
    </row>
    <row r="13" spans="2:18" ht="16.5" customHeight="1" thickTop="1" thickBot="1" x14ac:dyDescent="0.3">
      <c r="B13" s="24">
        <v>17</v>
      </c>
      <c r="C13" s="31" t="s">
        <v>52</v>
      </c>
      <c r="D13" s="30" t="s">
        <v>23</v>
      </c>
      <c r="E13" s="30" t="s">
        <v>24</v>
      </c>
      <c r="F13" s="30" t="s">
        <v>40</v>
      </c>
      <c r="G13" s="30" t="s">
        <v>25</v>
      </c>
      <c r="H13" s="30" t="s">
        <v>26</v>
      </c>
      <c r="I13" s="30" t="s">
        <v>27</v>
      </c>
      <c r="J13" s="25"/>
      <c r="K13" s="9">
        <v>6</v>
      </c>
      <c r="L13" s="9">
        <v>6</v>
      </c>
      <c r="Q13" s="5" t="s">
        <v>15</v>
      </c>
      <c r="R13" s="6">
        <v>0.92500000000000004</v>
      </c>
    </row>
    <row r="14" spans="2:18" ht="16.5" customHeight="1" thickTop="1" thickBot="1" x14ac:dyDescent="0.3">
      <c r="B14" s="24">
        <v>18</v>
      </c>
      <c r="C14" s="31" t="s">
        <v>53</v>
      </c>
      <c r="D14" s="30" t="s">
        <v>56</v>
      </c>
      <c r="E14" s="30" t="s">
        <v>39</v>
      </c>
      <c r="F14" s="30" t="s">
        <v>26</v>
      </c>
      <c r="G14" s="30" t="s">
        <v>27</v>
      </c>
      <c r="H14" s="25"/>
      <c r="I14" s="25"/>
      <c r="J14" s="25"/>
      <c r="K14" s="9">
        <v>4</v>
      </c>
      <c r="L14" s="9">
        <v>4</v>
      </c>
      <c r="Q14" s="5" t="s">
        <v>4</v>
      </c>
      <c r="R14" s="6">
        <v>0.97499999999999998</v>
      </c>
    </row>
    <row r="15" spans="2:18" ht="16.5" customHeight="1" thickTop="1" thickBot="1" x14ac:dyDescent="0.3">
      <c r="B15" s="24">
        <v>19</v>
      </c>
      <c r="C15" s="31" t="s">
        <v>54</v>
      </c>
      <c r="D15" s="30" t="s">
        <v>23</v>
      </c>
      <c r="E15" s="30" t="s">
        <v>24</v>
      </c>
      <c r="F15" s="30" t="s">
        <v>40</v>
      </c>
      <c r="G15" s="30" t="s">
        <v>25</v>
      </c>
      <c r="H15" s="30" t="s">
        <v>26</v>
      </c>
      <c r="I15" s="30" t="s">
        <v>27</v>
      </c>
      <c r="J15" s="25"/>
      <c r="K15" s="9">
        <v>6</v>
      </c>
      <c r="L15" s="9">
        <v>6</v>
      </c>
    </row>
    <row r="16" spans="2:18" ht="16.5" customHeight="1" thickTop="1" thickBot="1" x14ac:dyDescent="0.3">
      <c r="B16" s="24">
        <v>20</v>
      </c>
      <c r="C16" s="31" t="s">
        <v>55</v>
      </c>
      <c r="D16" s="30" t="s">
        <v>23</v>
      </c>
      <c r="E16" s="30" t="s">
        <v>24</v>
      </c>
      <c r="F16" s="30" t="s">
        <v>40</v>
      </c>
      <c r="G16" s="30" t="s">
        <v>25</v>
      </c>
      <c r="H16" s="30" t="s">
        <v>26</v>
      </c>
      <c r="I16" s="30" t="s">
        <v>27</v>
      </c>
      <c r="J16" s="25"/>
      <c r="K16" s="9">
        <v>6</v>
      </c>
      <c r="L16" s="9">
        <v>6</v>
      </c>
    </row>
    <row r="17" spans="2:12" ht="16.5" customHeight="1" thickTop="1" x14ac:dyDescent="0.25">
      <c r="K17" s="32">
        <f>SUM(K7:K16)</f>
        <v>48</v>
      </c>
      <c r="L17" s="32">
        <f>SUM(L7:L16)</f>
        <v>48</v>
      </c>
    </row>
    <row r="18" spans="2:12" ht="16.5" customHeight="1" x14ac:dyDescent="0.25"/>
    <row r="19" spans="2:12" ht="16.5" customHeight="1" x14ac:dyDescent="0.25"/>
    <row r="20" spans="2:12" ht="16.5" customHeight="1" x14ac:dyDescent="0.25"/>
    <row r="21" spans="2:12" ht="16.5" customHeight="1" x14ac:dyDescent="0.25"/>
    <row r="22" spans="2:12" ht="16.5" customHeight="1" x14ac:dyDescent="0.25"/>
    <row r="23" spans="2:12" ht="16.5" customHeight="1" x14ac:dyDescent="0.25"/>
    <row r="24" spans="2:12" ht="16.5" customHeight="1" x14ac:dyDescent="0.25"/>
    <row r="25" spans="2:12" ht="16.5" customHeight="1" x14ac:dyDescent="0.25"/>
    <row r="26" spans="2:12" ht="16.5" customHeight="1" x14ac:dyDescent="0.25"/>
    <row r="27" spans="2:12" ht="16.5" customHeight="1" x14ac:dyDescent="0.25"/>
    <row r="28" spans="2:12" ht="16.5" customHeight="1" x14ac:dyDescent="0.25"/>
    <row r="29" spans="2:12" x14ac:dyDescent="0.25">
      <c r="B29" s="10"/>
    </row>
    <row r="30" spans="2:12" x14ac:dyDescent="0.25">
      <c r="B30" s="10"/>
    </row>
    <row r="31" spans="2:12" x14ac:dyDescent="0.25">
      <c r="B31" s="10"/>
    </row>
    <row r="32" spans="2:1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</sheetData>
  <mergeCells count="4">
    <mergeCell ref="B1:H1"/>
    <mergeCell ref="B3:B5"/>
    <mergeCell ref="O6:O7"/>
    <mergeCell ref="B6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6"/>
  <sheetViews>
    <sheetView topLeftCell="B1" zoomScale="120" zoomScaleNormal="120" workbookViewId="0">
      <selection activeCell="L12" sqref="L12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5" ht="21" customHeight="1" thickBot="1" x14ac:dyDescent="0.4">
      <c r="B1" s="40" t="s">
        <v>77</v>
      </c>
      <c r="C1" s="40"/>
      <c r="D1" s="40"/>
      <c r="E1" s="40"/>
      <c r="F1" s="40"/>
      <c r="G1" s="40"/>
      <c r="H1" s="40"/>
      <c r="I1" s="4"/>
      <c r="J1" s="4"/>
    </row>
    <row r="2" spans="2:15" ht="61.5" customHeight="1" thickBot="1" x14ac:dyDescent="0.3">
      <c r="B2" s="13" t="s">
        <v>16</v>
      </c>
      <c r="C2" s="12" t="s">
        <v>72</v>
      </c>
      <c r="D2" s="14" t="str">
        <f>C9</f>
        <v>Functions of an OS</v>
      </c>
      <c r="E2" s="14" t="str">
        <f>C10</f>
        <v>Common Utility Programs</v>
      </c>
      <c r="F2" s="14" t="str">
        <f>C11</f>
        <v>Merits of Different Software</v>
      </c>
      <c r="G2" s="14"/>
      <c r="H2" s="14"/>
      <c r="I2" s="15"/>
      <c r="J2" s="16" t="s">
        <v>3</v>
      </c>
    </row>
    <row r="3" spans="2:15" ht="19.5" thickBot="1" x14ac:dyDescent="0.35">
      <c r="B3" s="43">
        <f ca="1">TODAY( )</f>
        <v>41992</v>
      </c>
      <c r="C3" s="2" t="s">
        <v>0</v>
      </c>
      <c r="D3" s="3">
        <f>K9</f>
        <v>6</v>
      </c>
      <c r="E3" s="3">
        <f>K10</f>
        <v>5</v>
      </c>
      <c r="F3" s="3">
        <f>K11</f>
        <v>4</v>
      </c>
      <c r="G3" s="3"/>
      <c r="H3" s="3"/>
      <c r="I3" s="3"/>
      <c r="J3" s="17">
        <f>SUM(D3:I3)</f>
        <v>15</v>
      </c>
      <c r="N3" s="5" t="s">
        <v>5</v>
      </c>
      <c r="O3" s="6">
        <v>0</v>
      </c>
    </row>
    <row r="4" spans="2:15" ht="20.25" thickTop="1" thickBot="1" x14ac:dyDescent="0.35">
      <c r="B4" s="43"/>
      <c r="C4" s="1" t="s">
        <v>1</v>
      </c>
      <c r="D4" s="3">
        <f>L9</f>
        <v>6</v>
      </c>
      <c r="E4" s="3">
        <f>L10</f>
        <v>5</v>
      </c>
      <c r="F4" s="3">
        <f>L11</f>
        <v>4</v>
      </c>
      <c r="G4" s="3"/>
      <c r="H4" s="3"/>
      <c r="I4" s="3"/>
      <c r="J4" s="18">
        <f>SUM(D4:I4)</f>
        <v>15</v>
      </c>
      <c r="N4" s="5" t="s">
        <v>6</v>
      </c>
      <c r="O4" s="6">
        <v>0.59499999999999997</v>
      </c>
    </row>
    <row r="5" spans="2:15" ht="22.5" thickTop="1" thickBot="1" x14ac:dyDescent="0.4">
      <c r="B5" s="43"/>
      <c r="C5" s="1" t="s">
        <v>2</v>
      </c>
      <c r="D5" s="7">
        <f>D4/D3</f>
        <v>1</v>
      </c>
      <c r="E5" s="7">
        <f t="shared" ref="E5:F5" si="0">E4/E3</f>
        <v>1</v>
      </c>
      <c r="F5" s="7">
        <f t="shared" si="0"/>
        <v>1</v>
      </c>
      <c r="G5" s="7"/>
      <c r="H5" s="7"/>
      <c r="I5" s="7"/>
      <c r="J5" s="19">
        <f>J4/J3</f>
        <v>1</v>
      </c>
      <c r="N5" s="5" t="s">
        <v>7</v>
      </c>
      <c r="O5" s="6">
        <v>0.625</v>
      </c>
    </row>
    <row r="6" spans="2:15" ht="15" customHeight="1" thickTop="1" thickBot="1" x14ac:dyDescent="0.3">
      <c r="J6" s="41" t="str">
        <f>LOOKUP(J5,$O$3:$O$15,$N$3:$N$15)</f>
        <v>A+</v>
      </c>
      <c r="N6" s="5" t="s">
        <v>8</v>
      </c>
      <c r="O6" s="6">
        <v>0.66500000000000004</v>
      </c>
    </row>
    <row r="7" spans="2:15" ht="22.5" customHeight="1" thickTop="1" thickBot="1" x14ac:dyDescent="0.4">
      <c r="I7" s="8"/>
      <c r="J7" s="42"/>
      <c r="K7" s="38" t="s">
        <v>19</v>
      </c>
      <c r="L7" s="39"/>
      <c r="N7" s="5" t="s">
        <v>9</v>
      </c>
      <c r="O7" s="6">
        <v>0.69499999999999995</v>
      </c>
    </row>
    <row r="8" spans="2:15" ht="33" customHeight="1" thickTop="1" thickBot="1" x14ac:dyDescent="0.3">
      <c r="B8" s="44" t="s">
        <v>21</v>
      </c>
      <c r="C8" s="44"/>
      <c r="D8" s="20" t="s">
        <v>20</v>
      </c>
      <c r="E8" s="21"/>
      <c r="F8" s="21"/>
      <c r="G8" s="21"/>
      <c r="H8" s="21"/>
      <c r="I8" s="21"/>
      <c r="J8" s="21"/>
      <c r="K8" s="22" t="s">
        <v>18</v>
      </c>
      <c r="L8" s="23" t="s">
        <v>17</v>
      </c>
      <c r="N8" s="5" t="s">
        <v>9</v>
      </c>
      <c r="O8" s="6">
        <v>0.72499999999999998</v>
      </c>
    </row>
    <row r="9" spans="2:15" ht="21" customHeight="1" thickTop="1" thickBot="1" x14ac:dyDescent="0.3">
      <c r="B9" s="24">
        <v>1</v>
      </c>
      <c r="C9" s="27" t="s">
        <v>73</v>
      </c>
      <c r="D9" s="30" t="s">
        <v>23</v>
      </c>
      <c r="E9" s="30" t="s">
        <v>24</v>
      </c>
      <c r="F9" s="30" t="s">
        <v>41</v>
      </c>
      <c r="G9" s="30" t="s">
        <v>25</v>
      </c>
      <c r="H9" s="30" t="s">
        <v>26</v>
      </c>
      <c r="I9" s="30" t="s">
        <v>27</v>
      </c>
      <c r="J9" s="30"/>
      <c r="K9" s="11">
        <v>6</v>
      </c>
      <c r="L9" s="11">
        <v>6</v>
      </c>
      <c r="N9" s="5" t="s">
        <v>10</v>
      </c>
      <c r="O9" s="6">
        <v>0.76500000000000001</v>
      </c>
    </row>
    <row r="10" spans="2:15" ht="23.25" customHeight="1" thickTop="1" thickBot="1" x14ac:dyDescent="0.3">
      <c r="B10" s="24">
        <v>2</v>
      </c>
      <c r="C10" s="28" t="s">
        <v>74</v>
      </c>
      <c r="D10" s="30" t="s">
        <v>23</v>
      </c>
      <c r="E10" s="30" t="s">
        <v>24</v>
      </c>
      <c r="F10" s="30" t="s">
        <v>40</v>
      </c>
      <c r="G10" s="30" t="s">
        <v>26</v>
      </c>
      <c r="H10" s="30" t="s">
        <v>27</v>
      </c>
      <c r="I10" s="30"/>
      <c r="J10" s="30"/>
      <c r="K10" s="11">
        <v>5</v>
      </c>
      <c r="L10" s="11">
        <v>5</v>
      </c>
      <c r="N10" s="5" t="s">
        <v>11</v>
      </c>
      <c r="O10" s="6">
        <v>0.79500000000000004</v>
      </c>
    </row>
    <row r="11" spans="2:15" ht="20.25" customHeight="1" thickTop="1" thickBot="1" x14ac:dyDescent="0.3">
      <c r="B11" s="26">
        <v>3</v>
      </c>
      <c r="C11" s="28" t="s">
        <v>75</v>
      </c>
      <c r="D11" s="30" t="s">
        <v>23</v>
      </c>
      <c r="E11" s="30" t="s">
        <v>25</v>
      </c>
      <c r="F11" s="30" t="s">
        <v>26</v>
      </c>
      <c r="G11" s="30" t="s">
        <v>27</v>
      </c>
      <c r="H11" s="30"/>
      <c r="I11" s="30"/>
      <c r="J11" s="30"/>
      <c r="K11" s="11">
        <v>4</v>
      </c>
      <c r="L11" s="11">
        <v>4</v>
      </c>
      <c r="N11" s="5" t="s">
        <v>12</v>
      </c>
      <c r="O11" s="6">
        <v>0.82499999999999996</v>
      </c>
    </row>
    <row r="12" spans="2:15" ht="22.5" customHeight="1" thickTop="1" x14ac:dyDescent="0.25">
      <c r="N12" s="5" t="s">
        <v>13</v>
      </c>
      <c r="O12" s="6">
        <v>0.86499999999999999</v>
      </c>
    </row>
    <row r="13" spans="2:15" ht="21.75" customHeight="1" x14ac:dyDescent="0.25">
      <c r="N13" s="5" t="s">
        <v>14</v>
      </c>
      <c r="O13" s="6">
        <v>0.89500000000000002</v>
      </c>
    </row>
    <row r="14" spans="2:15" ht="23.25" customHeight="1" x14ac:dyDescent="0.25">
      <c r="N14" s="5" t="s">
        <v>15</v>
      </c>
      <c r="O14" s="6">
        <v>0.92500000000000004</v>
      </c>
    </row>
    <row r="15" spans="2:15" x14ac:dyDescent="0.25">
      <c r="N15" s="5" t="s">
        <v>4</v>
      </c>
      <c r="O15" s="6">
        <v>0.97499999999999998</v>
      </c>
    </row>
    <row r="16" spans="2:15" x14ac:dyDescent="0.25">
      <c r="B16" s="10"/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</sheetData>
  <mergeCells count="5">
    <mergeCell ref="B1:H1"/>
    <mergeCell ref="B3:B5"/>
    <mergeCell ref="J6:J7"/>
    <mergeCell ref="K7:L7"/>
    <mergeCell ref="B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zoomScale="130" zoomScaleNormal="130" workbookViewId="0">
      <selection activeCell="D3" sqref="D3:D4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7" ht="21" customHeight="1" x14ac:dyDescent="0.35">
      <c r="B1" s="40" t="s">
        <v>89</v>
      </c>
      <c r="C1" s="40"/>
      <c r="D1" s="40"/>
      <c r="E1" s="40"/>
      <c r="F1" s="40"/>
      <c r="G1" s="40"/>
      <c r="H1" s="40"/>
      <c r="I1" s="4"/>
      <c r="J1" s="4"/>
    </row>
    <row r="2" spans="2:17" ht="72" customHeight="1" x14ac:dyDescent="0.25">
      <c r="B2" s="13" t="s">
        <v>16</v>
      </c>
      <c r="C2" s="12" t="s">
        <v>90</v>
      </c>
      <c r="D2" s="14"/>
      <c r="E2" s="14" t="str">
        <f>C7</f>
        <v>Definition of Units</v>
      </c>
      <c r="F2" s="14" t="str">
        <f>C8</f>
        <v>Binary Format</v>
      </c>
      <c r="G2" s="14" t="str">
        <f>C9</f>
        <v>Converting +ve Denary</v>
      </c>
      <c r="H2" s="14" t="str">
        <f>C10</f>
        <v>Adding 8-bit Binary Numbers</v>
      </c>
      <c r="I2" s="14" t="str">
        <f>C11</f>
        <v>Hexadecimal Numbers</v>
      </c>
      <c r="J2" s="15" t="str">
        <f>C12</f>
        <v>Character Sets</v>
      </c>
      <c r="K2" s="14" t="str">
        <f>C13</f>
        <v>Images</v>
      </c>
      <c r="L2" s="14" t="str">
        <f>C14</f>
        <v>Metadata in Images</v>
      </c>
      <c r="M2" s="14" t="str">
        <f>C15</f>
        <v>Sound</v>
      </c>
      <c r="N2" s="14" t="str">
        <f>C16</f>
        <v>Instructions - New</v>
      </c>
      <c r="O2" s="33" t="s">
        <v>61</v>
      </c>
    </row>
    <row r="3" spans="2:17" ht="19.5" thickBot="1" x14ac:dyDescent="0.35">
      <c r="B3" s="43">
        <f ca="1">TODAY( )</f>
        <v>41992</v>
      </c>
      <c r="C3" s="2" t="s">
        <v>0</v>
      </c>
      <c r="D3" s="3"/>
      <c r="E3" s="3">
        <f>M7</f>
        <v>5</v>
      </c>
      <c r="F3" s="3">
        <f>M8</f>
        <v>8</v>
      </c>
      <c r="G3" s="3">
        <f>M9</f>
        <v>5</v>
      </c>
      <c r="H3" s="3">
        <f>M10</f>
        <v>5</v>
      </c>
      <c r="I3" s="3">
        <f>M11</f>
        <v>7</v>
      </c>
      <c r="J3" s="3">
        <f>M12</f>
        <v>5</v>
      </c>
      <c r="K3" s="3">
        <f>M13</f>
        <v>6</v>
      </c>
      <c r="L3" s="3">
        <f>M14</f>
        <v>4</v>
      </c>
      <c r="M3" s="3">
        <f>M15</f>
        <v>6</v>
      </c>
      <c r="N3" s="3">
        <f>M16</f>
        <v>5</v>
      </c>
      <c r="O3" s="17">
        <f>SUM(E3:N3)</f>
        <v>56</v>
      </c>
      <c r="P3" s="5" t="s">
        <v>5</v>
      </c>
      <c r="Q3" s="6">
        <v>0</v>
      </c>
    </row>
    <row r="4" spans="2:17" ht="20.25" thickTop="1" thickBot="1" x14ac:dyDescent="0.35">
      <c r="B4" s="43"/>
      <c r="C4" s="1" t="s">
        <v>1</v>
      </c>
      <c r="D4" s="3"/>
      <c r="E4" s="3">
        <f>N7</f>
        <v>5</v>
      </c>
      <c r="F4" s="3">
        <f>N8</f>
        <v>8</v>
      </c>
      <c r="G4" s="3">
        <f>N9</f>
        <v>5</v>
      </c>
      <c r="H4" s="3">
        <f>N10</f>
        <v>5</v>
      </c>
      <c r="I4" s="3">
        <f>N11</f>
        <v>7</v>
      </c>
      <c r="J4" s="3">
        <f>N12</f>
        <v>5</v>
      </c>
      <c r="K4" s="3">
        <f>N13</f>
        <v>6</v>
      </c>
      <c r="L4" s="3">
        <f>N14</f>
        <v>4</v>
      </c>
      <c r="M4" s="3">
        <f>N15</f>
        <v>6</v>
      </c>
      <c r="N4" s="3">
        <f>N16</f>
        <v>5</v>
      </c>
      <c r="O4" s="18">
        <f>SUM(E4:N4)</f>
        <v>56</v>
      </c>
      <c r="P4" s="5" t="s">
        <v>6</v>
      </c>
      <c r="Q4" s="6">
        <v>0.59499999999999997</v>
      </c>
    </row>
    <row r="5" spans="2:17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35"/>
      <c r="L5" s="35"/>
      <c r="M5" s="7"/>
      <c r="N5" s="7"/>
      <c r="O5" s="19">
        <f>O4/O3</f>
        <v>1</v>
      </c>
      <c r="P5" s="5" t="s">
        <v>7</v>
      </c>
      <c r="Q5" s="6">
        <v>0.625</v>
      </c>
    </row>
    <row r="6" spans="2:17" ht="25.5" customHeight="1" thickTop="1" thickBot="1" x14ac:dyDescent="0.3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21"/>
      <c r="L6" s="21"/>
      <c r="M6" s="36" t="s">
        <v>18</v>
      </c>
      <c r="N6" s="37" t="s">
        <v>17</v>
      </c>
      <c r="O6" s="45" t="str">
        <f>LOOKUP(O5,$Q$3:$Q$15,$P$3:$P$15)</f>
        <v>A+</v>
      </c>
      <c r="P6" s="5" t="s">
        <v>8</v>
      </c>
      <c r="Q6" s="6">
        <v>0.66500000000000004</v>
      </c>
    </row>
    <row r="7" spans="2:17" ht="22.5" customHeight="1" thickTop="1" thickBot="1" x14ac:dyDescent="0.3">
      <c r="B7" s="24">
        <v>1</v>
      </c>
      <c r="C7" s="31" t="s">
        <v>78</v>
      </c>
      <c r="D7" s="30" t="s">
        <v>23</v>
      </c>
      <c r="E7" s="30" t="s">
        <v>24</v>
      </c>
      <c r="F7" s="30" t="s">
        <v>40</v>
      </c>
      <c r="G7" s="30" t="s">
        <v>25</v>
      </c>
      <c r="H7" s="30" t="s">
        <v>26</v>
      </c>
      <c r="I7" s="30" t="s">
        <v>27</v>
      </c>
      <c r="J7" s="30"/>
      <c r="K7" s="30"/>
      <c r="L7" s="30"/>
      <c r="M7" s="9">
        <v>5</v>
      </c>
      <c r="N7" s="9">
        <v>5</v>
      </c>
      <c r="O7" s="46"/>
      <c r="P7" s="5" t="s">
        <v>9</v>
      </c>
      <c r="Q7" s="6">
        <v>0.69499999999999995</v>
      </c>
    </row>
    <row r="8" spans="2:17" ht="33" customHeight="1" thickTop="1" thickBot="1" x14ac:dyDescent="0.3">
      <c r="B8" s="24">
        <v>2</v>
      </c>
      <c r="C8" s="31" t="s">
        <v>79</v>
      </c>
      <c r="D8" s="30" t="s">
        <v>23</v>
      </c>
      <c r="E8" s="30" t="s">
        <v>24</v>
      </c>
      <c r="F8" s="30" t="s">
        <v>40</v>
      </c>
      <c r="G8" s="30" t="s">
        <v>39</v>
      </c>
      <c r="H8" s="30" t="s">
        <v>57</v>
      </c>
      <c r="I8" s="30" t="s">
        <v>88</v>
      </c>
      <c r="J8" s="30" t="s">
        <v>26</v>
      </c>
      <c r="K8" s="30" t="s">
        <v>27</v>
      </c>
      <c r="L8" s="30"/>
      <c r="M8" s="9">
        <v>8</v>
      </c>
      <c r="N8" s="9">
        <v>8</v>
      </c>
      <c r="P8" s="5" t="s">
        <v>9</v>
      </c>
      <c r="Q8" s="6">
        <v>0.72499999999999998</v>
      </c>
    </row>
    <row r="9" spans="2:17" ht="16.5" customHeight="1" thickTop="1" thickBot="1" x14ac:dyDescent="0.3">
      <c r="B9" s="24">
        <v>3</v>
      </c>
      <c r="C9" s="31" t="s">
        <v>80</v>
      </c>
      <c r="D9" s="30" t="s">
        <v>23</v>
      </c>
      <c r="E9" s="30" t="s">
        <v>24</v>
      </c>
      <c r="F9" s="30" t="s">
        <v>39</v>
      </c>
      <c r="G9" s="30" t="s">
        <v>26</v>
      </c>
      <c r="H9" s="30" t="s">
        <v>27</v>
      </c>
      <c r="I9" s="30"/>
      <c r="J9" s="30"/>
      <c r="K9" s="30"/>
      <c r="L9" s="30"/>
      <c r="M9" s="9">
        <v>5</v>
      </c>
      <c r="N9" s="9">
        <v>5</v>
      </c>
      <c r="P9" s="5" t="s">
        <v>10</v>
      </c>
      <c r="Q9" s="6">
        <v>0.76500000000000001</v>
      </c>
    </row>
    <row r="10" spans="2:17" ht="16.5" customHeight="1" thickTop="1" thickBot="1" x14ac:dyDescent="0.3">
      <c r="B10" s="24">
        <v>4</v>
      </c>
      <c r="C10" s="31" t="s">
        <v>81</v>
      </c>
      <c r="D10" s="30" t="s">
        <v>23</v>
      </c>
      <c r="E10" s="30" t="s">
        <v>24</v>
      </c>
      <c r="F10" s="30" t="s">
        <v>39</v>
      </c>
      <c r="G10" s="30" t="s">
        <v>26</v>
      </c>
      <c r="H10" s="30" t="s">
        <v>27</v>
      </c>
      <c r="I10" s="30"/>
      <c r="J10" s="30"/>
      <c r="K10" s="30"/>
      <c r="L10" s="30"/>
      <c r="M10" s="9">
        <v>5</v>
      </c>
      <c r="N10" s="9">
        <v>5</v>
      </c>
      <c r="P10" s="5" t="s">
        <v>11</v>
      </c>
      <c r="Q10" s="6">
        <v>0.79500000000000004</v>
      </c>
    </row>
    <row r="11" spans="2:17" ht="16.5" customHeight="1" thickTop="1" thickBot="1" x14ac:dyDescent="0.3">
      <c r="B11" s="24">
        <v>5</v>
      </c>
      <c r="C11" s="31" t="s">
        <v>82</v>
      </c>
      <c r="D11" s="30" t="s">
        <v>23</v>
      </c>
      <c r="E11" s="30" t="s">
        <v>24</v>
      </c>
      <c r="F11" s="30" t="s">
        <v>40</v>
      </c>
      <c r="G11" s="30" t="s">
        <v>41</v>
      </c>
      <c r="H11" s="30" t="s">
        <v>25</v>
      </c>
      <c r="I11" s="30" t="s">
        <v>26</v>
      </c>
      <c r="J11" s="30" t="s">
        <v>27</v>
      </c>
      <c r="K11" s="30"/>
      <c r="L11" s="30"/>
      <c r="M11" s="9">
        <v>7</v>
      </c>
      <c r="N11" s="9">
        <v>7</v>
      </c>
      <c r="P11" s="5" t="s">
        <v>12</v>
      </c>
      <c r="Q11" s="6">
        <v>0.82499999999999996</v>
      </c>
    </row>
    <row r="12" spans="2:17" ht="16.5" customHeight="1" thickTop="1" thickBot="1" x14ac:dyDescent="0.3">
      <c r="B12" s="24">
        <v>6</v>
      </c>
      <c r="C12" s="31" t="s">
        <v>83</v>
      </c>
      <c r="D12" s="30" t="s">
        <v>41</v>
      </c>
      <c r="E12" s="30" t="s">
        <v>39</v>
      </c>
      <c r="F12" s="30" t="s">
        <v>57</v>
      </c>
      <c r="G12" s="30" t="s">
        <v>26</v>
      </c>
      <c r="H12" s="30" t="s">
        <v>27</v>
      </c>
      <c r="I12" s="30"/>
      <c r="J12" s="30"/>
      <c r="K12" s="30"/>
      <c r="L12" s="30"/>
      <c r="M12" s="9">
        <v>5</v>
      </c>
      <c r="N12" s="9">
        <v>5</v>
      </c>
      <c r="P12" s="5" t="s">
        <v>13</v>
      </c>
      <c r="Q12" s="6">
        <v>0.86499999999999999</v>
      </c>
    </row>
    <row r="13" spans="2:17" ht="16.5" customHeight="1" thickTop="1" thickBot="1" x14ac:dyDescent="0.3">
      <c r="B13" s="24">
        <v>7</v>
      </c>
      <c r="C13" s="31" t="s">
        <v>84</v>
      </c>
      <c r="D13" s="30" t="s">
        <v>23</v>
      </c>
      <c r="E13" s="30" t="s">
        <v>24</v>
      </c>
      <c r="F13" s="30" t="s">
        <v>41</v>
      </c>
      <c r="G13" s="30" t="s">
        <v>25</v>
      </c>
      <c r="H13" s="30" t="s">
        <v>26</v>
      </c>
      <c r="I13" s="30" t="s">
        <v>27</v>
      </c>
      <c r="K13" s="30"/>
      <c r="L13" s="30"/>
      <c r="M13" s="9">
        <v>6</v>
      </c>
      <c r="N13" s="9">
        <v>6</v>
      </c>
      <c r="P13" s="5" t="s">
        <v>14</v>
      </c>
      <c r="Q13" s="6">
        <v>0.89500000000000002</v>
      </c>
    </row>
    <row r="14" spans="2:17" ht="16.5" customHeight="1" thickTop="1" thickBot="1" x14ac:dyDescent="0.3">
      <c r="B14" s="24">
        <v>8</v>
      </c>
      <c r="C14" s="31" t="s">
        <v>85</v>
      </c>
      <c r="D14" s="30" t="s">
        <v>39</v>
      </c>
      <c r="E14" s="30" t="s">
        <v>57</v>
      </c>
      <c r="F14" s="30" t="s">
        <v>26</v>
      </c>
      <c r="G14" s="30" t="s">
        <v>27</v>
      </c>
      <c r="H14" s="30"/>
      <c r="I14" s="30"/>
      <c r="J14" s="30"/>
      <c r="K14" s="30"/>
      <c r="L14" s="30"/>
      <c r="M14" s="9">
        <v>4</v>
      </c>
      <c r="N14" s="9">
        <v>4</v>
      </c>
      <c r="P14" s="5" t="s">
        <v>15</v>
      </c>
      <c r="Q14" s="6">
        <v>0.92500000000000004</v>
      </c>
    </row>
    <row r="15" spans="2:17" ht="16.5" customHeight="1" thickTop="1" thickBot="1" x14ac:dyDescent="0.3">
      <c r="B15" s="24">
        <v>9</v>
      </c>
      <c r="C15" s="31" t="s">
        <v>86</v>
      </c>
      <c r="D15" s="30" t="s">
        <v>23</v>
      </c>
      <c r="E15" s="30" t="s">
        <v>24</v>
      </c>
      <c r="F15" s="30" t="s">
        <v>39</v>
      </c>
      <c r="G15" s="30" t="s">
        <v>57</v>
      </c>
      <c r="H15" s="30" t="s">
        <v>26</v>
      </c>
      <c r="I15" s="30" t="s">
        <v>27</v>
      </c>
      <c r="J15" s="30"/>
      <c r="K15" s="30"/>
      <c r="L15" s="30"/>
      <c r="M15" s="9">
        <v>6</v>
      </c>
      <c r="N15" s="9">
        <v>6</v>
      </c>
      <c r="P15" s="5" t="s">
        <v>4</v>
      </c>
      <c r="Q15" s="6">
        <v>0.97499999999999998</v>
      </c>
    </row>
    <row r="16" spans="2:17" ht="16.5" customHeight="1" thickTop="1" thickBot="1" x14ac:dyDescent="0.3">
      <c r="B16" s="24">
        <v>10</v>
      </c>
      <c r="C16" s="31" t="s">
        <v>87</v>
      </c>
      <c r="D16" s="30" t="s">
        <v>23</v>
      </c>
      <c r="E16" s="30" t="s">
        <v>41</v>
      </c>
      <c r="F16" s="30" t="s">
        <v>39</v>
      </c>
      <c r="G16" s="30" t="s">
        <v>26</v>
      </c>
      <c r="H16" s="30" t="s">
        <v>27</v>
      </c>
      <c r="I16" s="30"/>
      <c r="J16" s="30"/>
      <c r="K16" s="30"/>
      <c r="L16" s="30"/>
      <c r="M16" s="9">
        <v>5</v>
      </c>
      <c r="N16" s="9">
        <v>5</v>
      </c>
    </row>
    <row r="17" spans="2:14" ht="16.5" customHeight="1" thickTop="1" x14ac:dyDescent="0.25">
      <c r="M17" s="32">
        <f>SUM(M7:M16)</f>
        <v>56</v>
      </c>
      <c r="N17" s="32">
        <f>SUM(N7:N16)</f>
        <v>56</v>
      </c>
    </row>
    <row r="18" spans="2:14" ht="16.5" customHeight="1" x14ac:dyDescent="0.25"/>
    <row r="19" spans="2:14" ht="16.5" customHeight="1" x14ac:dyDescent="0.25"/>
    <row r="20" spans="2:14" ht="16.5" customHeight="1" x14ac:dyDescent="0.25"/>
    <row r="21" spans="2:14" ht="16.5" customHeight="1" x14ac:dyDescent="0.25"/>
    <row r="22" spans="2:14" ht="16.5" customHeight="1" x14ac:dyDescent="0.25"/>
    <row r="23" spans="2:14" ht="16.5" customHeight="1" x14ac:dyDescent="0.25"/>
    <row r="24" spans="2:14" ht="16.5" customHeight="1" x14ac:dyDescent="0.25"/>
    <row r="25" spans="2:14" ht="16.5" customHeight="1" x14ac:dyDescent="0.25"/>
    <row r="26" spans="2:14" ht="16.5" customHeight="1" x14ac:dyDescent="0.25"/>
    <row r="27" spans="2:14" ht="16.5" customHeight="1" x14ac:dyDescent="0.25"/>
    <row r="28" spans="2:14" ht="16.5" customHeight="1" x14ac:dyDescent="0.25"/>
    <row r="29" spans="2:14" x14ac:dyDescent="0.25">
      <c r="B29" s="10"/>
    </row>
    <row r="30" spans="2:14" x14ac:dyDescent="0.25">
      <c r="B30" s="10"/>
    </row>
    <row r="31" spans="2:14" x14ac:dyDescent="0.25">
      <c r="B31" s="10"/>
    </row>
    <row r="32" spans="2:14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</sheetData>
  <mergeCells count="4">
    <mergeCell ref="B1:H1"/>
    <mergeCell ref="B3:B5"/>
    <mergeCell ref="B6:C6"/>
    <mergeCell ref="O6:O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0"/>
  <sheetViews>
    <sheetView zoomScale="110" zoomScaleNormal="110" workbookViewId="0">
      <selection activeCell="C3" sqref="C3"/>
    </sheetView>
  </sheetViews>
  <sheetFormatPr defaultRowHeight="15" x14ac:dyDescent="0.25"/>
  <cols>
    <col min="3" max="3" width="31.85546875" customWidth="1"/>
    <col min="12" max="12" width="10" bestFit="1" customWidth="1"/>
  </cols>
  <sheetData>
    <row r="1" spans="2:17" ht="21" customHeight="1" x14ac:dyDescent="0.35">
      <c r="B1" s="40" t="s">
        <v>91</v>
      </c>
      <c r="C1" s="40"/>
      <c r="D1" s="40"/>
      <c r="E1" s="40"/>
      <c r="F1" s="40"/>
      <c r="G1" s="40"/>
      <c r="H1" s="40"/>
      <c r="I1" s="4"/>
      <c r="J1" s="4"/>
    </row>
    <row r="2" spans="2:17" ht="114" x14ac:dyDescent="0.25">
      <c r="B2" s="13" t="s">
        <v>16</v>
      </c>
      <c r="C2" s="12" t="s">
        <v>104</v>
      </c>
      <c r="D2" s="14"/>
      <c r="E2" s="14" t="str">
        <f>C7</f>
        <v>Advantages of Networking</v>
      </c>
      <c r="F2" s="14" t="str">
        <f>C8</f>
        <v>Hardware needed to Connect to LAN</v>
      </c>
      <c r="G2" s="14" t="str">
        <f>C9</f>
        <v>Client Servers &amp; Peer-to-Peer</v>
      </c>
      <c r="H2" s="14" t="str">
        <f>C10</f>
        <v>Topologies</v>
      </c>
      <c r="I2" s="14" t="str">
        <f>C11</f>
        <v>Differences LAN &amp; WAN</v>
      </c>
      <c r="J2" s="15" t="str">
        <f>C12</f>
        <v>IP Addressing</v>
      </c>
      <c r="K2" s="14"/>
      <c r="L2" s="14"/>
      <c r="M2" s="33" t="s">
        <v>61</v>
      </c>
    </row>
    <row r="3" spans="2:17" ht="19.5" thickBot="1" x14ac:dyDescent="0.35">
      <c r="B3" s="43">
        <f ca="1">TODAY( )</f>
        <v>41992</v>
      </c>
      <c r="C3" s="2" t="s">
        <v>0</v>
      </c>
      <c r="D3" s="3"/>
      <c r="E3" s="3">
        <f>K7</f>
        <v>5</v>
      </c>
      <c r="F3" s="3">
        <f>K8</f>
        <v>8</v>
      </c>
      <c r="G3" s="3">
        <f>K9</f>
        <v>5</v>
      </c>
      <c r="H3" s="3">
        <f>K10</f>
        <v>5</v>
      </c>
      <c r="I3" s="3">
        <f>K11</f>
        <v>7</v>
      </c>
      <c r="J3" s="3">
        <f>K12</f>
        <v>5</v>
      </c>
      <c r="K3" s="3"/>
      <c r="L3" s="3"/>
      <c r="M3" s="17">
        <f ca="1">SUM(E3:N3)</f>
        <v>35</v>
      </c>
      <c r="N3" s="3"/>
      <c r="P3" s="5" t="s">
        <v>5</v>
      </c>
      <c r="Q3" s="6">
        <v>0</v>
      </c>
    </row>
    <row r="4" spans="2:17" ht="20.25" thickTop="1" thickBot="1" x14ac:dyDescent="0.35">
      <c r="B4" s="43"/>
      <c r="C4" s="1" t="s">
        <v>1</v>
      </c>
      <c r="D4" s="3"/>
      <c r="E4" s="3">
        <f>L7</f>
        <v>5</v>
      </c>
      <c r="F4" s="3">
        <f>L8</f>
        <v>8</v>
      </c>
      <c r="G4" s="3">
        <f>L9</f>
        <v>5</v>
      </c>
      <c r="H4" s="3">
        <f>L10</f>
        <v>5</v>
      </c>
      <c r="I4" s="3">
        <f>L11</f>
        <v>7</v>
      </c>
      <c r="J4" s="3">
        <f>L12</f>
        <v>5</v>
      </c>
      <c r="K4" s="3"/>
      <c r="L4" s="3"/>
      <c r="M4" s="18">
        <f ca="1">SUM(E4:N4)</f>
        <v>35</v>
      </c>
      <c r="N4" s="3"/>
      <c r="P4" s="5" t="s">
        <v>6</v>
      </c>
      <c r="Q4" s="6">
        <v>0.59499999999999997</v>
      </c>
    </row>
    <row r="5" spans="2:17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7"/>
      <c r="L5" s="7"/>
      <c r="M5" s="19">
        <f ca="1">M4/M3</f>
        <v>1</v>
      </c>
      <c r="N5" s="47"/>
      <c r="P5" s="5" t="s">
        <v>7</v>
      </c>
      <c r="Q5" s="6">
        <v>0.625</v>
      </c>
    </row>
    <row r="6" spans="2:17" ht="25.5" customHeight="1" thickTop="1" thickBot="1" x14ac:dyDescent="0.3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M6" s="45" t="str">
        <f ca="1">LOOKUP(M5,$Q$3:$Q$15,$P$3:$P$15)</f>
        <v>A+</v>
      </c>
      <c r="N6" s="48"/>
      <c r="P6" s="5" t="s">
        <v>8</v>
      </c>
      <c r="Q6" s="6">
        <v>0.66500000000000004</v>
      </c>
    </row>
    <row r="7" spans="2:17" ht="22.5" customHeight="1" thickTop="1" thickBot="1" x14ac:dyDescent="0.3">
      <c r="B7" s="24">
        <v>1</v>
      </c>
      <c r="C7" s="31" t="s">
        <v>92</v>
      </c>
      <c r="D7" s="30" t="s">
        <v>23</v>
      </c>
      <c r="E7" s="30" t="s">
        <v>26</v>
      </c>
      <c r="F7" s="30" t="s">
        <v>27</v>
      </c>
      <c r="G7" s="30"/>
      <c r="H7" s="30"/>
      <c r="I7" s="30"/>
      <c r="J7" s="30"/>
      <c r="K7" s="9">
        <v>5</v>
      </c>
      <c r="L7" s="9">
        <v>5</v>
      </c>
      <c r="M7" s="46"/>
      <c r="N7" s="48"/>
      <c r="P7" s="5" t="s">
        <v>9</v>
      </c>
      <c r="Q7" s="6">
        <v>0.69499999999999995</v>
      </c>
    </row>
    <row r="8" spans="2:17" ht="33" customHeight="1" thickTop="1" thickBot="1" x14ac:dyDescent="0.3">
      <c r="B8" s="24">
        <v>2</v>
      </c>
      <c r="C8" s="31" t="s">
        <v>93</v>
      </c>
      <c r="D8" s="30" t="s">
        <v>23</v>
      </c>
      <c r="E8" s="30" t="s">
        <v>24</v>
      </c>
      <c r="F8" s="30" t="s">
        <v>39</v>
      </c>
      <c r="G8" s="30" t="s">
        <v>26</v>
      </c>
      <c r="H8" s="30" t="s">
        <v>27</v>
      </c>
      <c r="I8" s="30"/>
      <c r="J8" s="30"/>
      <c r="K8" s="9">
        <v>8</v>
      </c>
      <c r="L8" s="9">
        <v>8</v>
      </c>
      <c r="M8" s="48"/>
      <c r="N8" s="48"/>
      <c r="P8" s="5" t="s">
        <v>9</v>
      </c>
      <c r="Q8" s="6">
        <v>0.72499999999999998</v>
      </c>
    </row>
    <row r="9" spans="2:17" ht="16.5" customHeight="1" thickTop="1" thickBot="1" x14ac:dyDescent="0.3">
      <c r="B9" s="24">
        <v>3</v>
      </c>
      <c r="C9" s="31" t="s">
        <v>94</v>
      </c>
      <c r="D9" s="30" t="s">
        <v>23</v>
      </c>
      <c r="E9" s="30" t="s">
        <v>39</v>
      </c>
      <c r="F9" s="30" t="s">
        <v>26</v>
      </c>
      <c r="G9" s="30" t="s">
        <v>27</v>
      </c>
      <c r="H9" s="30"/>
      <c r="I9" s="30"/>
      <c r="J9" s="30"/>
      <c r="K9" s="9">
        <v>5</v>
      </c>
      <c r="L9" s="9">
        <v>5</v>
      </c>
      <c r="M9" s="48"/>
      <c r="N9" s="48"/>
      <c r="P9" s="5" t="s">
        <v>10</v>
      </c>
      <c r="Q9" s="6">
        <v>0.76500000000000001</v>
      </c>
    </row>
    <row r="10" spans="2:17" ht="16.5" customHeight="1" thickTop="1" thickBot="1" x14ac:dyDescent="0.3">
      <c r="B10" s="24">
        <v>4</v>
      </c>
      <c r="C10" s="31" t="s">
        <v>95</v>
      </c>
      <c r="D10" s="30" t="s">
        <v>23</v>
      </c>
      <c r="E10" s="30" t="s">
        <v>39</v>
      </c>
      <c r="F10" s="30" t="s">
        <v>26</v>
      </c>
      <c r="G10" s="30" t="s">
        <v>27</v>
      </c>
      <c r="H10" s="30"/>
      <c r="I10" s="30"/>
      <c r="J10" s="30"/>
      <c r="K10" s="9">
        <v>5</v>
      </c>
      <c r="L10" s="9">
        <v>5</v>
      </c>
      <c r="M10" s="48"/>
      <c r="N10" s="48"/>
      <c r="P10" s="5" t="s">
        <v>11</v>
      </c>
      <c r="Q10" s="6">
        <v>0.79500000000000004</v>
      </c>
    </row>
    <row r="11" spans="2:17" ht="16.5" customHeight="1" thickTop="1" thickBot="1" x14ac:dyDescent="0.3">
      <c r="B11" s="24">
        <v>5</v>
      </c>
      <c r="C11" s="31" t="s">
        <v>96</v>
      </c>
      <c r="D11" s="30" t="s">
        <v>23</v>
      </c>
      <c r="E11" s="30" t="s">
        <v>39</v>
      </c>
      <c r="F11" s="30" t="s">
        <v>26</v>
      </c>
      <c r="G11" s="30" t="s">
        <v>27</v>
      </c>
      <c r="H11" s="30"/>
      <c r="I11" s="30"/>
      <c r="J11" s="30"/>
      <c r="K11" s="9">
        <v>7</v>
      </c>
      <c r="L11" s="9">
        <v>7</v>
      </c>
      <c r="M11" s="48"/>
      <c r="N11" s="48"/>
      <c r="P11" s="5" t="s">
        <v>12</v>
      </c>
      <c r="Q11" s="6">
        <v>0.82499999999999996</v>
      </c>
    </row>
    <row r="12" spans="2:17" ht="16.5" customHeight="1" thickTop="1" thickBot="1" x14ac:dyDescent="0.3">
      <c r="B12" s="24">
        <v>6</v>
      </c>
      <c r="C12" s="31" t="s">
        <v>97</v>
      </c>
      <c r="D12" s="30" t="s">
        <v>23</v>
      </c>
      <c r="E12" s="30" t="s">
        <v>39</v>
      </c>
      <c r="F12" s="30" t="s">
        <v>26</v>
      </c>
      <c r="G12" s="30" t="s">
        <v>27</v>
      </c>
      <c r="H12" s="30"/>
      <c r="I12" s="30"/>
      <c r="J12" s="30"/>
      <c r="K12" s="9">
        <v>5</v>
      </c>
      <c r="L12" s="9">
        <v>5</v>
      </c>
      <c r="M12" s="48"/>
      <c r="N12" s="48"/>
      <c r="P12" s="5" t="s">
        <v>13</v>
      </c>
      <c r="Q12" s="6">
        <v>0.86499999999999999</v>
      </c>
    </row>
    <row r="13" spans="2:17" ht="16.5" customHeight="1" thickTop="1" x14ac:dyDescent="0.25">
      <c r="K13" s="10">
        <f>SUM(K7:K12)</f>
        <v>35</v>
      </c>
      <c r="L13" s="10">
        <f>SUM(L7:L12)</f>
        <v>35</v>
      </c>
      <c r="P13" s="5" t="s">
        <v>14</v>
      </c>
      <c r="Q13" s="6">
        <v>0.89500000000000002</v>
      </c>
    </row>
    <row r="14" spans="2:17" ht="16.5" customHeight="1" x14ac:dyDescent="0.25">
      <c r="P14" s="5" t="s">
        <v>15</v>
      </c>
      <c r="Q14" s="6">
        <v>0.92500000000000004</v>
      </c>
    </row>
    <row r="15" spans="2:17" ht="16.5" customHeight="1" x14ac:dyDescent="0.25">
      <c r="P15" s="5" t="s">
        <v>4</v>
      </c>
      <c r="Q15" s="6">
        <v>0.97499999999999998</v>
      </c>
    </row>
    <row r="16" spans="2:17" ht="16.5" customHeight="1" x14ac:dyDescent="0.25"/>
    <row r="17" spans="2:2" ht="16.5" customHeight="1" x14ac:dyDescent="0.25"/>
    <row r="18" spans="2:2" ht="16.5" customHeight="1" x14ac:dyDescent="0.25"/>
    <row r="19" spans="2:2" ht="16.5" customHeight="1" x14ac:dyDescent="0.25"/>
    <row r="20" spans="2:2" ht="16.5" customHeight="1" x14ac:dyDescent="0.25"/>
    <row r="21" spans="2:2" ht="16.5" customHeight="1" x14ac:dyDescent="0.25"/>
    <row r="22" spans="2:2" ht="16.5" customHeight="1" x14ac:dyDescent="0.25"/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</sheetData>
  <mergeCells count="4">
    <mergeCell ref="B1:H1"/>
    <mergeCell ref="B3:B5"/>
    <mergeCell ref="B6:C6"/>
    <mergeCell ref="M6:M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zoomScale="110" zoomScaleNormal="110" workbookViewId="0">
      <selection activeCell="F18" sqref="F18"/>
    </sheetView>
  </sheetViews>
  <sheetFormatPr defaultRowHeight="15" x14ac:dyDescent="0.25"/>
  <cols>
    <col min="3" max="3" width="31.85546875" customWidth="1"/>
    <col min="12" max="12" width="10" bestFit="1" customWidth="1"/>
  </cols>
  <sheetData>
    <row r="1" spans="2:16" ht="21" customHeight="1" x14ac:dyDescent="0.35">
      <c r="B1" s="40" t="s">
        <v>91</v>
      </c>
      <c r="C1" s="40"/>
      <c r="D1" s="40"/>
      <c r="E1" s="40"/>
      <c r="F1" s="40"/>
      <c r="G1" s="40"/>
      <c r="H1" s="40"/>
      <c r="I1" s="4"/>
      <c r="J1" s="4"/>
    </row>
    <row r="2" spans="2:16" ht="114" x14ac:dyDescent="0.25">
      <c r="B2" s="13" t="s">
        <v>16</v>
      </c>
      <c r="C2" s="12" t="s">
        <v>105</v>
      </c>
      <c r="D2" s="14"/>
      <c r="E2" s="14" t="str">
        <f>C7</f>
        <v>Security Measures</v>
      </c>
      <c r="F2" s="14" t="str">
        <f>C8</f>
        <v>Network Policies</v>
      </c>
      <c r="G2" s="14" t="str">
        <f>C9</f>
        <v>The Internet &amp; Hardware</v>
      </c>
      <c r="H2" s="14" t="str">
        <f>C10</f>
        <v>IP Addressing of Resources</v>
      </c>
      <c r="I2" s="15" t="str">
        <f>C11</f>
        <v>The Importance of HTML</v>
      </c>
      <c r="J2" s="15" t="str">
        <f>C12</f>
        <v>Common File Standards</v>
      </c>
      <c r="K2" s="14"/>
      <c r="L2" s="14"/>
      <c r="M2" s="33" t="s">
        <v>61</v>
      </c>
    </row>
    <row r="3" spans="2:16" ht="19.5" thickBot="1" x14ac:dyDescent="0.35">
      <c r="B3" s="43">
        <f ca="1">TODAY( )</f>
        <v>41992</v>
      </c>
      <c r="C3" s="2" t="s">
        <v>0</v>
      </c>
      <c r="D3" s="3"/>
      <c r="E3" s="3">
        <f>K7</f>
        <v>6</v>
      </c>
      <c r="F3" s="3">
        <f>K8</f>
        <v>4</v>
      </c>
      <c r="G3" s="3">
        <f>K9</f>
        <v>6</v>
      </c>
      <c r="H3" s="3">
        <f>K10</f>
        <v>5</v>
      </c>
      <c r="I3" s="3">
        <f>K11</f>
        <v>6</v>
      </c>
      <c r="J3" s="3">
        <f>K12</f>
        <v>5</v>
      </c>
      <c r="M3" s="17">
        <f>SUM(E3:J3)</f>
        <v>32</v>
      </c>
    </row>
    <row r="4" spans="2:16" ht="20.25" thickTop="1" thickBot="1" x14ac:dyDescent="0.35">
      <c r="B4" s="43"/>
      <c r="C4" s="1" t="s">
        <v>1</v>
      </c>
      <c r="D4" s="3"/>
      <c r="E4" s="3">
        <f>L7</f>
        <v>6</v>
      </c>
      <c r="F4" s="3">
        <f>L8</f>
        <v>4</v>
      </c>
      <c r="G4" s="3">
        <f>L9</f>
        <v>6</v>
      </c>
      <c r="H4" s="3">
        <f>L10</f>
        <v>5</v>
      </c>
      <c r="I4" s="3">
        <f>L11</f>
        <v>6</v>
      </c>
      <c r="J4" s="3">
        <f>L12</f>
        <v>5</v>
      </c>
      <c r="M4" s="18">
        <f>SUM(E4:J4)</f>
        <v>32</v>
      </c>
      <c r="O4" s="5" t="s">
        <v>5</v>
      </c>
      <c r="P4" s="6">
        <v>0</v>
      </c>
    </row>
    <row r="5" spans="2:16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7"/>
      <c r="L5" s="7"/>
      <c r="M5" s="19">
        <f>M4/M3</f>
        <v>1</v>
      </c>
      <c r="O5" s="5" t="s">
        <v>6</v>
      </c>
      <c r="P5" s="6">
        <v>0.59499999999999997</v>
      </c>
    </row>
    <row r="6" spans="2:16" ht="36.75" customHeight="1" thickTop="1" thickBot="1" x14ac:dyDescent="0.75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M6" s="34" t="str">
        <f>LOOKUP(M5,$P$4:$P$16,$O$4:$O$16)</f>
        <v>A+</v>
      </c>
      <c r="N6" s="48"/>
      <c r="O6" s="5" t="s">
        <v>7</v>
      </c>
      <c r="P6" s="6">
        <v>0.625</v>
      </c>
    </row>
    <row r="7" spans="2:16" ht="16.5" customHeight="1" thickTop="1" thickBot="1" x14ac:dyDescent="0.3">
      <c r="B7" s="24">
        <v>7</v>
      </c>
      <c r="C7" s="31" t="s">
        <v>98</v>
      </c>
      <c r="D7" s="30" t="s">
        <v>23</v>
      </c>
      <c r="E7" s="30" t="s">
        <v>24</v>
      </c>
      <c r="F7" s="30" t="s">
        <v>41</v>
      </c>
      <c r="G7" s="30" t="s">
        <v>25</v>
      </c>
      <c r="H7" s="30" t="s">
        <v>42</v>
      </c>
      <c r="I7" s="30" t="s">
        <v>27</v>
      </c>
      <c r="K7" s="9">
        <v>6</v>
      </c>
      <c r="L7" s="9">
        <v>6</v>
      </c>
      <c r="M7" s="48"/>
      <c r="N7" s="48"/>
      <c r="O7" s="5" t="s">
        <v>8</v>
      </c>
      <c r="P7" s="6">
        <v>0.66500000000000004</v>
      </c>
    </row>
    <row r="8" spans="2:16" ht="16.5" customHeight="1" thickTop="1" thickBot="1" x14ac:dyDescent="0.3">
      <c r="B8" s="24">
        <v>8</v>
      </c>
      <c r="C8" s="31" t="s">
        <v>99</v>
      </c>
      <c r="D8" s="30" t="s">
        <v>23</v>
      </c>
      <c r="E8" s="30" t="s">
        <v>24</v>
      </c>
      <c r="F8" s="30" t="s">
        <v>41</v>
      </c>
      <c r="G8" s="30" t="s">
        <v>25</v>
      </c>
      <c r="H8" s="30" t="s">
        <v>42</v>
      </c>
      <c r="I8" s="30" t="s">
        <v>26</v>
      </c>
      <c r="J8" s="30" t="s">
        <v>27</v>
      </c>
      <c r="K8" s="9">
        <v>4</v>
      </c>
      <c r="L8" s="9">
        <v>4</v>
      </c>
      <c r="M8" s="48"/>
      <c r="N8" s="48"/>
      <c r="O8" s="5" t="s">
        <v>9</v>
      </c>
      <c r="P8" s="6">
        <v>0.69499999999999995</v>
      </c>
    </row>
    <row r="9" spans="2:16" ht="16.5" customHeight="1" thickTop="1" thickBot="1" x14ac:dyDescent="0.3">
      <c r="B9" s="24">
        <v>9</v>
      </c>
      <c r="C9" s="31" t="s">
        <v>100</v>
      </c>
      <c r="D9" s="30" t="s">
        <v>23</v>
      </c>
      <c r="E9" s="30" t="s">
        <v>41</v>
      </c>
      <c r="F9" s="30" t="s">
        <v>39</v>
      </c>
      <c r="G9" s="30" t="s">
        <v>26</v>
      </c>
      <c r="H9" s="30" t="s">
        <v>27</v>
      </c>
      <c r="I9" s="30"/>
      <c r="J9" s="30"/>
      <c r="K9" s="9">
        <v>6</v>
      </c>
      <c r="L9" s="9">
        <v>6</v>
      </c>
      <c r="M9" s="48"/>
      <c r="N9" s="48"/>
      <c r="O9" s="5" t="s">
        <v>9</v>
      </c>
      <c r="P9" s="6">
        <v>0.72499999999999998</v>
      </c>
    </row>
    <row r="10" spans="2:16" ht="16.5" customHeight="1" thickTop="1" thickBot="1" x14ac:dyDescent="0.3">
      <c r="B10" s="24">
        <v>10</v>
      </c>
      <c r="C10" s="31" t="s">
        <v>101</v>
      </c>
      <c r="D10" s="30" t="s">
        <v>23</v>
      </c>
      <c r="E10" s="30" t="s">
        <v>24</v>
      </c>
      <c r="F10" s="30" t="s">
        <v>39</v>
      </c>
      <c r="G10" s="49" t="s">
        <v>57</v>
      </c>
      <c r="H10" s="30" t="s">
        <v>26</v>
      </c>
      <c r="I10" s="30" t="s">
        <v>27</v>
      </c>
      <c r="J10" s="30"/>
      <c r="K10" s="9">
        <v>5</v>
      </c>
      <c r="L10" s="9">
        <v>5</v>
      </c>
      <c r="M10" s="48"/>
      <c r="N10" s="48"/>
      <c r="O10" s="5" t="s">
        <v>10</v>
      </c>
      <c r="P10" s="6">
        <v>0.76500000000000001</v>
      </c>
    </row>
    <row r="11" spans="2:16" ht="16.5" customHeight="1" thickTop="1" thickBot="1" x14ac:dyDescent="0.3">
      <c r="B11" s="24">
        <v>11</v>
      </c>
      <c r="C11" s="31" t="s">
        <v>102</v>
      </c>
      <c r="D11" s="30" t="s">
        <v>23</v>
      </c>
      <c r="E11" s="30" t="s">
        <v>39</v>
      </c>
      <c r="F11" s="30" t="s">
        <v>26</v>
      </c>
      <c r="G11" s="30" t="s">
        <v>27</v>
      </c>
      <c r="H11" s="30"/>
      <c r="I11" s="30"/>
      <c r="J11" s="30"/>
      <c r="K11" s="9">
        <v>6</v>
      </c>
      <c r="L11" s="9">
        <v>6</v>
      </c>
      <c r="M11" s="32"/>
      <c r="N11" s="32"/>
      <c r="O11" s="5" t="s">
        <v>11</v>
      </c>
      <c r="P11" s="6">
        <v>0.79500000000000004</v>
      </c>
    </row>
    <row r="12" spans="2:16" ht="16.5" customHeight="1" thickTop="1" thickBot="1" x14ac:dyDescent="0.3">
      <c r="B12" s="24">
        <v>12</v>
      </c>
      <c r="C12" s="31" t="s">
        <v>103</v>
      </c>
      <c r="D12" s="30" t="s">
        <v>23</v>
      </c>
      <c r="E12" s="30" t="s">
        <v>24</v>
      </c>
      <c r="F12" s="30" t="s">
        <v>39</v>
      </c>
      <c r="G12" s="30" t="s">
        <v>26</v>
      </c>
      <c r="H12" s="30" t="s">
        <v>27</v>
      </c>
      <c r="I12" s="30"/>
      <c r="J12" s="30"/>
      <c r="K12" s="9">
        <v>5</v>
      </c>
      <c r="L12" s="9">
        <v>5</v>
      </c>
      <c r="O12" s="5" t="s">
        <v>12</v>
      </c>
      <c r="P12" s="6">
        <v>0.82499999999999996</v>
      </c>
    </row>
    <row r="13" spans="2:16" ht="16.5" customHeight="1" thickTop="1" x14ac:dyDescent="0.25">
      <c r="K13" s="10">
        <f>SUM(K7:K12)</f>
        <v>32</v>
      </c>
      <c r="L13" s="10">
        <f>SUM(L7:L12)</f>
        <v>32</v>
      </c>
      <c r="O13" s="5" t="s">
        <v>13</v>
      </c>
      <c r="P13" s="6">
        <v>0.86499999999999999</v>
      </c>
    </row>
    <row r="14" spans="2:16" ht="16.5" customHeight="1" x14ac:dyDescent="0.25">
      <c r="O14" s="5" t="s">
        <v>14</v>
      </c>
      <c r="P14" s="6">
        <v>0.89500000000000002</v>
      </c>
    </row>
    <row r="15" spans="2:16" ht="16.5" customHeight="1" x14ac:dyDescent="0.25">
      <c r="O15" s="5" t="s">
        <v>15</v>
      </c>
      <c r="P15" s="6">
        <v>0.92500000000000004</v>
      </c>
    </row>
    <row r="16" spans="2:16" ht="16.5" customHeight="1" x14ac:dyDescent="0.25">
      <c r="O16" s="5" t="s">
        <v>4</v>
      </c>
      <c r="P16" s="6">
        <v>0.97499999999999998</v>
      </c>
    </row>
    <row r="17" spans="2:2" ht="16.5" customHeight="1" x14ac:dyDescent="0.25"/>
    <row r="18" spans="2:2" ht="16.5" customHeight="1" x14ac:dyDescent="0.25"/>
    <row r="19" spans="2:2" ht="16.5" customHeight="1" x14ac:dyDescent="0.25"/>
    <row r="20" spans="2:2" ht="16.5" customHeight="1" x14ac:dyDescent="0.25"/>
    <row r="21" spans="2:2" ht="16.5" customHeight="1" x14ac:dyDescent="0.25"/>
    <row r="22" spans="2:2" ht="16.5" customHeight="1" x14ac:dyDescent="0.25"/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</sheetData>
  <mergeCells count="3">
    <mergeCell ref="B1:H1"/>
    <mergeCell ref="B3:B5"/>
    <mergeCell ref="B6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zoomScale="110" zoomScaleNormal="110" workbookViewId="0">
      <selection activeCell="K3" sqref="K3:K4"/>
    </sheetView>
  </sheetViews>
  <sheetFormatPr defaultRowHeight="15" x14ac:dyDescent="0.25"/>
  <cols>
    <col min="3" max="3" width="31.85546875" customWidth="1"/>
    <col min="12" max="12" width="10" bestFit="1" customWidth="1"/>
  </cols>
  <sheetData>
    <row r="1" spans="2:16" ht="21" customHeight="1" x14ac:dyDescent="0.35">
      <c r="B1" s="40" t="s">
        <v>106</v>
      </c>
      <c r="C1" s="40"/>
      <c r="D1" s="40"/>
      <c r="E1" s="40"/>
      <c r="F1" s="40"/>
      <c r="G1" s="40"/>
      <c r="H1" s="40"/>
      <c r="I1" s="4"/>
      <c r="J1" s="4"/>
    </row>
    <row r="2" spans="2:16" ht="91.5" x14ac:dyDescent="0.25">
      <c r="B2" s="13" t="s">
        <v>16</v>
      </c>
      <c r="C2" s="12" t="s">
        <v>107</v>
      </c>
      <c r="D2" s="14"/>
      <c r="E2" s="14" t="str">
        <f>C7</f>
        <v>Algorithms in Pseudocode</v>
      </c>
      <c r="F2" s="14" t="str">
        <f>C8</f>
        <v>High Level Code &amp; Machine Code</v>
      </c>
      <c r="G2" s="14" t="str">
        <f>C9</f>
        <v>Tour of an IDE</v>
      </c>
      <c r="H2" s="14" t="str">
        <f>C10</f>
        <v>Sequence in an Algorithm</v>
      </c>
      <c r="I2" s="15" t="str">
        <f>C11</f>
        <v>Selection in an Algorithm</v>
      </c>
      <c r="J2" s="15" t="str">
        <f>C12</f>
        <v>Iteration, Constructs &amp; Loops</v>
      </c>
      <c r="K2" s="14" t="str">
        <f>C13</f>
        <v>Variables &amp; Constants</v>
      </c>
      <c r="L2" s="14"/>
      <c r="M2" s="33" t="s">
        <v>61</v>
      </c>
    </row>
    <row r="3" spans="2:16" ht="19.5" thickBot="1" x14ac:dyDescent="0.35">
      <c r="B3" s="43">
        <f ca="1">TODAY( )</f>
        <v>41992</v>
      </c>
      <c r="C3" s="2" t="s">
        <v>0</v>
      </c>
      <c r="D3" s="3"/>
      <c r="E3" s="3">
        <f>K7</f>
        <v>2</v>
      </c>
      <c r="F3" s="3">
        <f>K8</f>
        <v>6</v>
      </c>
      <c r="G3" s="3">
        <f>K9</f>
        <v>7</v>
      </c>
      <c r="H3" s="3">
        <f>K10</f>
        <v>6</v>
      </c>
      <c r="I3" s="3">
        <f>K11</f>
        <v>5</v>
      </c>
      <c r="J3" s="3">
        <f>K12</f>
        <v>7</v>
      </c>
      <c r="K3" s="3">
        <f>K13</f>
        <v>3</v>
      </c>
      <c r="M3" s="17">
        <f>SUM(E3:J3)</f>
        <v>33</v>
      </c>
    </row>
    <row r="4" spans="2:16" ht="20.25" thickTop="1" thickBot="1" x14ac:dyDescent="0.35">
      <c r="B4" s="43"/>
      <c r="C4" s="1" t="s">
        <v>1</v>
      </c>
      <c r="D4" s="3"/>
      <c r="E4" s="3">
        <f>L7</f>
        <v>2</v>
      </c>
      <c r="F4" s="3">
        <f>L8</f>
        <v>6</v>
      </c>
      <c r="G4" s="3">
        <f>L9</f>
        <v>7</v>
      </c>
      <c r="H4" s="3">
        <f>L10</f>
        <v>6</v>
      </c>
      <c r="I4" s="3">
        <f>L11</f>
        <v>5</v>
      </c>
      <c r="J4" s="3">
        <f>L12</f>
        <v>7</v>
      </c>
      <c r="K4" s="3">
        <f>L13</f>
        <v>3</v>
      </c>
      <c r="M4" s="18">
        <f>SUM(E4:J4)</f>
        <v>33</v>
      </c>
      <c r="O4" s="5" t="s">
        <v>5</v>
      </c>
      <c r="P4" s="6">
        <v>0</v>
      </c>
    </row>
    <row r="5" spans="2:16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7"/>
      <c r="L5" s="7"/>
      <c r="M5" s="19">
        <f>M4/M3</f>
        <v>1</v>
      </c>
      <c r="O5" s="5" t="s">
        <v>6</v>
      </c>
      <c r="P5" s="6">
        <v>0.59499999999999997</v>
      </c>
    </row>
    <row r="6" spans="2:16" ht="36.75" customHeight="1" thickTop="1" thickBot="1" x14ac:dyDescent="0.75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M6" s="34" t="str">
        <f>LOOKUP(M5,$P$4:$P$16,$O$4:$O$16)</f>
        <v>A+</v>
      </c>
      <c r="N6" s="48"/>
      <c r="O6" s="5" t="s">
        <v>7</v>
      </c>
      <c r="P6" s="6">
        <v>0.625</v>
      </c>
    </row>
    <row r="7" spans="2:16" ht="16.5" customHeight="1" thickTop="1" thickBot="1" x14ac:dyDescent="0.3">
      <c r="B7" s="24">
        <v>1</v>
      </c>
      <c r="C7" s="31" t="s">
        <v>108</v>
      </c>
      <c r="D7" s="30" t="s">
        <v>26</v>
      </c>
      <c r="E7" s="30" t="s">
        <v>27</v>
      </c>
      <c r="F7" s="30"/>
      <c r="G7" s="30"/>
      <c r="H7" s="30"/>
      <c r="I7" s="30"/>
      <c r="K7" s="9">
        <v>2</v>
      </c>
      <c r="L7" s="9">
        <v>2</v>
      </c>
      <c r="M7" s="48"/>
      <c r="N7" s="48"/>
      <c r="O7" s="5" t="s">
        <v>8</v>
      </c>
      <c r="P7" s="6">
        <v>0.66500000000000004</v>
      </c>
    </row>
    <row r="8" spans="2:16" ht="16.5" customHeight="1" thickTop="1" thickBot="1" x14ac:dyDescent="0.3">
      <c r="B8" s="24">
        <v>2</v>
      </c>
      <c r="C8" s="31" t="s">
        <v>109</v>
      </c>
      <c r="D8" s="30" t="s">
        <v>23</v>
      </c>
      <c r="E8" s="30" t="s">
        <v>24</v>
      </c>
      <c r="F8" s="30" t="s">
        <v>40</v>
      </c>
      <c r="G8" s="30" t="s">
        <v>25</v>
      </c>
      <c r="H8" s="30" t="s">
        <v>26</v>
      </c>
      <c r="I8" s="30" t="s">
        <v>27</v>
      </c>
      <c r="J8" s="30"/>
      <c r="K8" s="9">
        <v>6</v>
      </c>
      <c r="L8" s="9">
        <v>6</v>
      </c>
      <c r="M8" s="48"/>
      <c r="N8" s="48"/>
      <c r="O8" s="5" t="s">
        <v>9</v>
      </c>
      <c r="P8" s="6">
        <v>0.69499999999999995</v>
      </c>
    </row>
    <row r="9" spans="2:16" ht="16.5" customHeight="1" thickTop="1" thickBot="1" x14ac:dyDescent="0.3">
      <c r="B9" s="24">
        <v>3</v>
      </c>
      <c r="C9" s="31" t="s">
        <v>110</v>
      </c>
      <c r="D9" s="30" t="s">
        <v>23</v>
      </c>
      <c r="E9" s="30" t="s">
        <v>24</v>
      </c>
      <c r="F9" s="30" t="s">
        <v>40</v>
      </c>
      <c r="G9" s="30" t="s">
        <v>41</v>
      </c>
      <c r="H9" s="30" t="s">
        <v>25</v>
      </c>
      <c r="I9" s="30" t="s">
        <v>26</v>
      </c>
      <c r="J9" s="30" t="s">
        <v>27</v>
      </c>
      <c r="K9" s="9">
        <v>7</v>
      </c>
      <c r="L9" s="9">
        <v>7</v>
      </c>
      <c r="M9" s="48"/>
      <c r="N9" s="48"/>
      <c r="O9" s="5" t="s">
        <v>9</v>
      </c>
      <c r="P9" s="6">
        <v>0.72499999999999998</v>
      </c>
    </row>
    <row r="10" spans="2:16" ht="16.5" customHeight="1" thickTop="1" thickBot="1" x14ac:dyDescent="0.3">
      <c r="B10" s="24">
        <v>4</v>
      </c>
      <c r="C10" s="31" t="s">
        <v>111</v>
      </c>
      <c r="D10" s="30" t="s">
        <v>23</v>
      </c>
      <c r="E10" s="30" t="s">
        <v>24</v>
      </c>
      <c r="F10" s="30" t="s">
        <v>40</v>
      </c>
      <c r="G10" s="30" t="s">
        <v>25</v>
      </c>
      <c r="H10" s="30" t="s">
        <v>26</v>
      </c>
      <c r="I10" s="30" t="s">
        <v>27</v>
      </c>
      <c r="J10" s="30"/>
      <c r="K10" s="9">
        <v>6</v>
      </c>
      <c r="L10" s="9">
        <v>6</v>
      </c>
      <c r="M10" s="48"/>
      <c r="N10" s="48"/>
      <c r="O10" s="5" t="s">
        <v>10</v>
      </c>
      <c r="P10" s="6">
        <v>0.76500000000000001</v>
      </c>
    </row>
    <row r="11" spans="2:16" ht="16.5" customHeight="1" thickTop="1" thickBot="1" x14ac:dyDescent="0.3">
      <c r="B11" s="24">
        <v>5</v>
      </c>
      <c r="C11" s="31" t="s">
        <v>112</v>
      </c>
      <c r="D11" s="30" t="s">
        <v>23</v>
      </c>
      <c r="E11" s="30" t="s">
        <v>24</v>
      </c>
      <c r="F11" s="30" t="s">
        <v>25</v>
      </c>
      <c r="G11" s="30" t="s">
        <v>26</v>
      </c>
      <c r="H11" s="30" t="s">
        <v>27</v>
      </c>
      <c r="I11" s="30"/>
      <c r="J11" s="30"/>
      <c r="K11" s="9">
        <v>5</v>
      </c>
      <c r="L11" s="9">
        <v>5</v>
      </c>
      <c r="M11" s="32"/>
      <c r="N11" s="32"/>
      <c r="O11" s="5" t="s">
        <v>11</v>
      </c>
      <c r="P11" s="6">
        <v>0.79500000000000004</v>
      </c>
    </row>
    <row r="12" spans="2:16" ht="16.5" customHeight="1" thickTop="1" thickBot="1" x14ac:dyDescent="0.3">
      <c r="B12" s="24">
        <v>6</v>
      </c>
      <c r="C12" s="31" t="s">
        <v>113</v>
      </c>
      <c r="D12" s="30" t="s">
        <v>23</v>
      </c>
      <c r="E12" s="30" t="s">
        <v>24</v>
      </c>
      <c r="F12" s="30" t="s">
        <v>40</v>
      </c>
      <c r="G12" s="30" t="s">
        <v>41</v>
      </c>
      <c r="H12" s="30" t="s">
        <v>42</v>
      </c>
      <c r="I12" s="30" t="s">
        <v>26</v>
      </c>
      <c r="J12" s="30" t="s">
        <v>27</v>
      </c>
      <c r="K12" s="9">
        <v>7</v>
      </c>
      <c r="L12" s="9">
        <v>7</v>
      </c>
      <c r="O12" s="5" t="s">
        <v>12</v>
      </c>
      <c r="P12" s="6">
        <v>0.82499999999999996</v>
      </c>
    </row>
    <row r="13" spans="2:16" ht="16.5" customHeight="1" thickTop="1" thickBot="1" x14ac:dyDescent="0.3">
      <c r="B13" s="24">
        <v>7</v>
      </c>
      <c r="C13" s="31" t="s">
        <v>114</v>
      </c>
      <c r="D13" s="30" t="s">
        <v>25</v>
      </c>
      <c r="E13" s="30" t="s">
        <v>26</v>
      </c>
      <c r="F13" s="30" t="s">
        <v>27</v>
      </c>
      <c r="G13" s="30"/>
      <c r="H13" s="30"/>
      <c r="I13" s="30"/>
      <c r="J13" s="30"/>
      <c r="K13" s="9">
        <v>3</v>
      </c>
      <c r="L13" s="9">
        <v>3</v>
      </c>
      <c r="O13" s="5" t="s">
        <v>13</v>
      </c>
      <c r="P13" s="6">
        <v>0.86499999999999999</v>
      </c>
    </row>
    <row r="14" spans="2:16" ht="16.5" customHeight="1" thickTop="1" x14ac:dyDescent="0.25">
      <c r="O14" s="5" t="s">
        <v>14</v>
      </c>
      <c r="P14" s="6">
        <v>0.89500000000000002</v>
      </c>
    </row>
    <row r="15" spans="2:16" ht="16.5" customHeight="1" x14ac:dyDescent="0.25">
      <c r="F15" s="49" t="s">
        <v>115</v>
      </c>
      <c r="O15" s="5" t="s">
        <v>15</v>
      </c>
      <c r="P15" s="6">
        <v>0.92500000000000004</v>
      </c>
    </row>
    <row r="16" spans="2:16" ht="16.5" customHeight="1" x14ac:dyDescent="0.25">
      <c r="O16" s="5" t="s">
        <v>4</v>
      </c>
      <c r="P16" s="6">
        <v>0.97499999999999998</v>
      </c>
    </row>
    <row r="17" spans="2:2" ht="16.5" customHeight="1" x14ac:dyDescent="0.25"/>
    <row r="18" spans="2:2" ht="16.5" customHeight="1" x14ac:dyDescent="0.25"/>
    <row r="19" spans="2:2" ht="16.5" customHeight="1" x14ac:dyDescent="0.25"/>
    <row r="20" spans="2:2" ht="16.5" customHeight="1" x14ac:dyDescent="0.25"/>
    <row r="21" spans="2:2" ht="16.5" customHeight="1" x14ac:dyDescent="0.25"/>
    <row r="22" spans="2:2" ht="16.5" customHeight="1" x14ac:dyDescent="0.25"/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</sheetData>
  <mergeCells count="3">
    <mergeCell ref="B1:H1"/>
    <mergeCell ref="B3:B5"/>
    <mergeCell ref="B6:C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tabSelected="1" zoomScale="110" zoomScaleNormal="110" workbookViewId="0">
      <selection activeCell="K3" sqref="K3:K4"/>
    </sheetView>
  </sheetViews>
  <sheetFormatPr defaultRowHeight="15" x14ac:dyDescent="0.25"/>
  <cols>
    <col min="3" max="3" width="31.85546875" customWidth="1"/>
    <col min="12" max="12" width="10" bestFit="1" customWidth="1"/>
  </cols>
  <sheetData>
    <row r="1" spans="2:16" ht="21" customHeight="1" x14ac:dyDescent="0.35">
      <c r="B1" s="40" t="s">
        <v>106</v>
      </c>
      <c r="C1" s="40"/>
      <c r="D1" s="40"/>
      <c r="E1" s="40"/>
      <c r="F1" s="40"/>
      <c r="G1" s="40"/>
      <c r="H1" s="40"/>
      <c r="I1" s="4"/>
      <c r="J1" s="4"/>
    </row>
    <row r="2" spans="2:16" ht="94.5" x14ac:dyDescent="0.25">
      <c r="B2" s="13" t="s">
        <v>16</v>
      </c>
      <c r="C2" s="12" t="s">
        <v>116</v>
      </c>
      <c r="D2" s="14"/>
      <c r="E2" s="14" t="str">
        <f>C7</f>
        <v>Data Types</v>
      </c>
      <c r="F2" s="14" t="str">
        <f>C8</f>
        <v>Ops on Numeric &amp; Boolean Data</v>
      </c>
      <c r="G2" s="14" t="str">
        <f>C9</f>
        <v>Arrays</v>
      </c>
      <c r="H2" s="14" t="str">
        <f>C10</f>
        <v>Syntax &amp; Logic Errors</v>
      </c>
      <c r="I2" s="15" t="str">
        <f>C11</f>
        <v>Test Data</v>
      </c>
      <c r="J2" s="15" t="str">
        <f>C12</f>
        <v>Basic String Manipulation</v>
      </c>
      <c r="K2" s="14" t="str">
        <f>C13</f>
        <v>Basuc File Handling Ops</v>
      </c>
      <c r="L2" s="14"/>
      <c r="M2" s="33" t="s">
        <v>61</v>
      </c>
    </row>
    <row r="3" spans="2:16" ht="19.5" thickBot="1" x14ac:dyDescent="0.35">
      <c r="B3" s="43">
        <f ca="1">TODAY( )</f>
        <v>41992</v>
      </c>
      <c r="C3" s="2" t="s">
        <v>0</v>
      </c>
      <c r="D3" s="3"/>
      <c r="E3" s="3">
        <f>K7</f>
        <v>1</v>
      </c>
      <c r="F3" s="3">
        <f>K8</f>
        <v>5</v>
      </c>
      <c r="G3" s="3">
        <f>K9</f>
        <v>6</v>
      </c>
      <c r="H3" s="3">
        <f>K10</f>
        <v>5</v>
      </c>
      <c r="I3" s="3">
        <f>K11</f>
        <v>7</v>
      </c>
      <c r="J3" s="3">
        <f>K12</f>
        <v>6</v>
      </c>
      <c r="K3" s="3">
        <f>K13</f>
        <v>5</v>
      </c>
      <c r="M3" s="17">
        <f>SUM(E3:J3)</f>
        <v>30</v>
      </c>
    </row>
    <row r="4" spans="2:16" ht="20.25" thickTop="1" thickBot="1" x14ac:dyDescent="0.35">
      <c r="B4" s="43"/>
      <c r="C4" s="1" t="s">
        <v>1</v>
      </c>
      <c r="D4" s="3"/>
      <c r="E4" s="3">
        <f>L7</f>
        <v>1</v>
      </c>
      <c r="F4" s="3">
        <f>L8</f>
        <v>5</v>
      </c>
      <c r="G4" s="3">
        <f>L9</f>
        <v>6</v>
      </c>
      <c r="H4" s="3">
        <f>L10</f>
        <v>5</v>
      </c>
      <c r="I4" s="3">
        <f>L11</f>
        <v>7</v>
      </c>
      <c r="J4" s="3">
        <f>L12</f>
        <v>6</v>
      </c>
      <c r="K4" s="3">
        <f>L13</f>
        <v>5</v>
      </c>
      <c r="M4" s="18">
        <f>SUM(E4:J4)</f>
        <v>30</v>
      </c>
      <c r="O4" s="5" t="s">
        <v>5</v>
      </c>
      <c r="P4" s="6">
        <v>0</v>
      </c>
    </row>
    <row r="5" spans="2:16" ht="22.5" thickTop="1" thickBot="1" x14ac:dyDescent="0.4">
      <c r="B5" s="43"/>
      <c r="C5" s="1"/>
      <c r="D5" s="7"/>
      <c r="E5" s="7"/>
      <c r="F5" s="7"/>
      <c r="G5" s="7"/>
      <c r="H5" s="7"/>
      <c r="I5" s="7"/>
      <c r="J5" s="7"/>
      <c r="K5" s="7"/>
      <c r="L5" s="7"/>
      <c r="M5" s="19">
        <f>M4/M3</f>
        <v>1</v>
      </c>
      <c r="O5" s="5" t="s">
        <v>6</v>
      </c>
      <c r="P5" s="6">
        <v>0.59499999999999997</v>
      </c>
    </row>
    <row r="6" spans="2:16" ht="36.75" customHeight="1" thickTop="1" thickBot="1" x14ac:dyDescent="0.75">
      <c r="B6" s="44" t="s">
        <v>21</v>
      </c>
      <c r="C6" s="44"/>
      <c r="D6" s="20" t="s">
        <v>20</v>
      </c>
      <c r="E6" s="21"/>
      <c r="F6" s="21"/>
      <c r="G6" s="21"/>
      <c r="H6" s="21"/>
      <c r="I6" s="21"/>
      <c r="J6" s="21"/>
      <c r="K6" s="36" t="s">
        <v>18</v>
      </c>
      <c r="L6" s="37" t="s">
        <v>17</v>
      </c>
      <c r="M6" s="34" t="str">
        <f>LOOKUP(M5,$P$4:$P$16,$O$4:$O$16)</f>
        <v>A+</v>
      </c>
      <c r="N6" s="48"/>
      <c r="O6" s="5" t="s">
        <v>7</v>
      </c>
      <c r="P6" s="6">
        <v>0.625</v>
      </c>
    </row>
    <row r="7" spans="2:16" ht="16.5" customHeight="1" thickTop="1" thickBot="1" x14ac:dyDescent="0.3">
      <c r="B7" s="24">
        <v>8</v>
      </c>
      <c r="C7" s="31" t="s">
        <v>117</v>
      </c>
      <c r="D7" s="30" t="s">
        <v>23</v>
      </c>
      <c r="E7" s="30"/>
      <c r="F7" s="30"/>
      <c r="G7" s="30"/>
      <c r="H7" s="30"/>
      <c r="I7" s="30"/>
      <c r="K7" s="9">
        <v>1</v>
      </c>
      <c r="L7" s="9">
        <v>1</v>
      </c>
      <c r="M7" s="48"/>
      <c r="N7" s="48"/>
      <c r="O7" s="5" t="s">
        <v>8</v>
      </c>
      <c r="P7" s="6">
        <v>0.66500000000000004</v>
      </c>
    </row>
    <row r="8" spans="2:16" ht="16.5" customHeight="1" thickTop="1" thickBot="1" x14ac:dyDescent="0.3">
      <c r="B8" s="24">
        <v>9</v>
      </c>
      <c r="C8" s="31" t="s">
        <v>118</v>
      </c>
      <c r="D8" s="30" t="s">
        <v>23</v>
      </c>
      <c r="E8" s="30" t="s">
        <v>24</v>
      </c>
      <c r="F8" s="30" t="s">
        <v>25</v>
      </c>
      <c r="G8" s="30" t="s">
        <v>26</v>
      </c>
      <c r="H8" s="30" t="s">
        <v>27</v>
      </c>
      <c r="I8" s="30"/>
      <c r="J8" s="30"/>
      <c r="K8" s="9">
        <v>5</v>
      </c>
      <c r="L8" s="9">
        <v>5</v>
      </c>
      <c r="M8" s="48"/>
      <c r="N8" s="48"/>
      <c r="O8" s="5" t="s">
        <v>9</v>
      </c>
      <c r="P8" s="6">
        <v>0.69499999999999995</v>
      </c>
    </row>
    <row r="9" spans="2:16" ht="16.5" customHeight="1" thickTop="1" thickBot="1" x14ac:dyDescent="0.3">
      <c r="B9" s="24">
        <v>10</v>
      </c>
      <c r="C9" s="31" t="s">
        <v>119</v>
      </c>
      <c r="D9" s="30" t="s">
        <v>23</v>
      </c>
      <c r="E9" s="30" t="s">
        <v>24</v>
      </c>
      <c r="F9" s="30" t="s">
        <v>41</v>
      </c>
      <c r="G9" s="30" t="s">
        <v>25</v>
      </c>
      <c r="H9" s="30" t="s">
        <v>26</v>
      </c>
      <c r="I9" s="30" t="s">
        <v>27</v>
      </c>
      <c r="K9" s="9">
        <v>6</v>
      </c>
      <c r="L9" s="9">
        <v>6</v>
      </c>
      <c r="M9" s="48"/>
      <c r="N9" s="48"/>
      <c r="O9" s="5" t="s">
        <v>9</v>
      </c>
      <c r="P9" s="6">
        <v>0.72499999999999998</v>
      </c>
    </row>
    <row r="10" spans="2:16" ht="16.5" customHeight="1" thickTop="1" thickBot="1" x14ac:dyDescent="0.3">
      <c r="B10" s="24">
        <v>11</v>
      </c>
      <c r="C10" s="31" t="s">
        <v>120</v>
      </c>
      <c r="D10" s="30" t="s">
        <v>23</v>
      </c>
      <c r="E10" s="30" t="s">
        <v>24</v>
      </c>
      <c r="F10" s="30" t="s">
        <v>41</v>
      </c>
      <c r="G10" s="30" t="s">
        <v>25</v>
      </c>
      <c r="H10" s="30" t="s">
        <v>26</v>
      </c>
      <c r="I10" s="30" t="s">
        <v>27</v>
      </c>
      <c r="J10" s="30"/>
      <c r="K10" s="9">
        <v>5</v>
      </c>
      <c r="L10" s="9">
        <v>5</v>
      </c>
      <c r="M10" s="48"/>
      <c r="N10" s="48"/>
      <c r="O10" s="5" t="s">
        <v>10</v>
      </c>
      <c r="P10" s="6">
        <v>0.76500000000000001</v>
      </c>
    </row>
    <row r="11" spans="2:16" ht="16.5" customHeight="1" thickTop="1" thickBot="1" x14ac:dyDescent="0.3">
      <c r="B11" s="24">
        <v>12</v>
      </c>
      <c r="C11" s="31" t="s">
        <v>121</v>
      </c>
      <c r="D11" s="30" t="s">
        <v>23</v>
      </c>
      <c r="E11" s="30" t="s">
        <v>24</v>
      </c>
      <c r="F11" s="30" t="s">
        <v>40</v>
      </c>
      <c r="G11" s="30" t="s">
        <v>41</v>
      </c>
      <c r="H11" s="30" t="s">
        <v>25</v>
      </c>
      <c r="I11" s="30" t="s">
        <v>26</v>
      </c>
      <c r="J11" s="30" t="s">
        <v>27</v>
      </c>
      <c r="K11" s="9">
        <v>7</v>
      </c>
      <c r="L11" s="9">
        <v>7</v>
      </c>
      <c r="M11" s="32"/>
      <c r="N11" s="32"/>
      <c r="O11" s="5" t="s">
        <v>11</v>
      </c>
      <c r="P11" s="6">
        <v>0.79500000000000004</v>
      </c>
    </row>
    <row r="12" spans="2:16" ht="16.5" customHeight="1" thickTop="1" thickBot="1" x14ac:dyDescent="0.3">
      <c r="B12" s="24">
        <v>13</v>
      </c>
      <c r="C12" s="31" t="s">
        <v>122</v>
      </c>
      <c r="D12" s="30" t="s">
        <v>23</v>
      </c>
      <c r="E12" s="30" t="s">
        <v>24</v>
      </c>
      <c r="F12" s="30" t="s">
        <v>41</v>
      </c>
      <c r="G12" s="30" t="s">
        <v>25</v>
      </c>
      <c r="H12" s="30" t="s">
        <v>26</v>
      </c>
      <c r="I12" s="30" t="s">
        <v>27</v>
      </c>
      <c r="J12" s="30"/>
      <c r="K12" s="9">
        <v>6</v>
      </c>
      <c r="L12" s="9">
        <v>6</v>
      </c>
      <c r="O12" s="5" t="s">
        <v>12</v>
      </c>
      <c r="P12" s="6">
        <v>0.82499999999999996</v>
      </c>
    </row>
    <row r="13" spans="2:16" ht="16.5" customHeight="1" thickTop="1" thickBot="1" x14ac:dyDescent="0.3">
      <c r="B13" s="24">
        <v>14</v>
      </c>
      <c r="C13" s="31" t="s">
        <v>123</v>
      </c>
      <c r="D13" s="30" t="s">
        <v>23</v>
      </c>
      <c r="E13" s="30" t="s">
        <v>24</v>
      </c>
      <c r="F13" s="30" t="s">
        <v>25</v>
      </c>
      <c r="G13" s="30" t="s">
        <v>26</v>
      </c>
      <c r="H13" s="30" t="s">
        <v>27</v>
      </c>
      <c r="I13" s="30"/>
      <c r="J13" s="30"/>
      <c r="K13" s="9">
        <v>5</v>
      </c>
      <c r="L13" s="9">
        <v>5</v>
      </c>
      <c r="O13" s="5" t="s">
        <v>13</v>
      </c>
      <c r="P13" s="6">
        <v>0.86499999999999999</v>
      </c>
    </row>
    <row r="14" spans="2:16" ht="16.5" customHeight="1" thickTop="1" x14ac:dyDescent="0.25">
      <c r="O14" s="5" t="s">
        <v>14</v>
      </c>
      <c r="P14" s="6">
        <v>0.89500000000000002</v>
      </c>
    </row>
    <row r="15" spans="2:16" ht="16.5" customHeight="1" x14ac:dyDescent="0.25">
      <c r="F15" s="49" t="s">
        <v>115</v>
      </c>
      <c r="O15" s="5" t="s">
        <v>15</v>
      </c>
      <c r="P15" s="6">
        <v>0.92500000000000004</v>
      </c>
    </row>
    <row r="16" spans="2:16" ht="16.5" customHeight="1" x14ac:dyDescent="0.25">
      <c r="O16" s="5" t="s">
        <v>4</v>
      </c>
      <c r="P16" s="6">
        <v>0.97499999999999998</v>
      </c>
    </row>
    <row r="17" spans="2:2" ht="16.5" customHeight="1" x14ac:dyDescent="0.25"/>
    <row r="18" spans="2:2" ht="16.5" customHeight="1" x14ac:dyDescent="0.25"/>
    <row r="19" spans="2:2" ht="16.5" customHeight="1" x14ac:dyDescent="0.25"/>
    <row r="20" spans="2:2" ht="16.5" customHeight="1" x14ac:dyDescent="0.25"/>
    <row r="21" spans="2:2" ht="16.5" customHeight="1" x14ac:dyDescent="0.25"/>
    <row r="22" spans="2:2" ht="16.5" customHeight="1" x14ac:dyDescent="0.25"/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</sheetData>
  <mergeCells count="3">
    <mergeCell ref="B1:H1"/>
    <mergeCell ref="B3:B5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Fundamentals</vt:lpstr>
      <vt:lpstr>Hardware 1</vt:lpstr>
      <vt:lpstr>Hardware 2</vt:lpstr>
      <vt:lpstr>Software</vt:lpstr>
      <vt:lpstr>Data</vt:lpstr>
      <vt:lpstr>Networking 1</vt:lpstr>
      <vt:lpstr>Networking 2</vt:lpstr>
      <vt:lpstr>Programming 1</vt:lpstr>
      <vt:lpstr>Programming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Alison Mc Lin</cp:lastModifiedBy>
  <dcterms:created xsi:type="dcterms:W3CDTF">2013-02-11T03:32:18Z</dcterms:created>
  <dcterms:modified xsi:type="dcterms:W3CDTF">2014-12-19T18:53:26Z</dcterms:modified>
</cp:coreProperties>
</file>